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4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W:\Zalaszentgrót\Testületi anyagok\2024. évi anyagok\2024. 09. 26\2. sz. np. 2024. évi költségvetés módosítása\"/>
    </mc:Choice>
  </mc:AlternateContent>
  <xr:revisionPtr revIDLastSave="0" documentId="13_ncr:1_{C7442585-7848-4C47-AF27-7DCA0988270A}" xr6:coauthVersionLast="36" xr6:coauthVersionMax="36" xr10:uidLastSave="{00000000-0000-0000-0000-000000000000}"/>
  <bookViews>
    <workbookView xWindow="0" yWindow="0" windowWidth="5295" windowHeight="2235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Munka1!$A$1:$F$188</definedName>
  </definedNames>
  <calcPr calcId="191029"/>
</workbook>
</file>

<file path=xl/calcChain.xml><?xml version="1.0" encoding="utf-8"?>
<calcChain xmlns="http://schemas.openxmlformats.org/spreadsheetml/2006/main">
  <c r="E155" i="1" l="1"/>
  <c r="E161" i="1" l="1"/>
  <c r="E162" i="1" s="1"/>
  <c r="E168" i="1" l="1"/>
  <c r="E177" i="1"/>
  <c r="E133" i="1" l="1"/>
  <c r="E81" i="1" l="1"/>
  <c r="E73" i="1"/>
  <c r="E63" i="1"/>
  <c r="E56" i="1"/>
  <c r="E32" i="1"/>
  <c r="E15" i="1"/>
  <c r="E11" i="1"/>
  <c r="E95" i="1" l="1"/>
</calcChain>
</file>

<file path=xl/sharedStrings.xml><?xml version="1.0" encoding="utf-8"?>
<sst xmlns="http://schemas.openxmlformats.org/spreadsheetml/2006/main" count="220" uniqueCount="139">
  <si>
    <t>1.sz. melléklet</t>
  </si>
  <si>
    <t>Bevétel</t>
  </si>
  <si>
    <t>Főkönyvi számla</t>
  </si>
  <si>
    <t>eFt</t>
  </si>
  <si>
    <t>Kiadás</t>
  </si>
  <si>
    <t>09161</t>
  </si>
  <si>
    <t>Üzemeltetési anyagok</t>
  </si>
  <si>
    <t>0511011</t>
  </si>
  <si>
    <t>0521</t>
  </si>
  <si>
    <t>053121</t>
  </si>
  <si>
    <t>053371</t>
  </si>
  <si>
    <t>053511</t>
  </si>
  <si>
    <t>05621</t>
  </si>
  <si>
    <t>Zalaszentgrót Város Önkormányzata</t>
  </si>
  <si>
    <t>Üzemelt.anyagok</t>
  </si>
  <si>
    <t>Zalaszentgróti Közös Önkormányzati Hivatal</t>
  </si>
  <si>
    <t>055061</t>
  </si>
  <si>
    <t>Általános fejlesztési tartalék felhasználása</t>
  </si>
  <si>
    <t>055131</t>
  </si>
  <si>
    <t>Egyéb szolg.</t>
  </si>
  <si>
    <t>Általános működési tartalék felhasználása</t>
  </si>
  <si>
    <t>051221</t>
  </si>
  <si>
    <t>I.Működési célú tartalékok felhasználása</t>
  </si>
  <si>
    <t>II.Fejlesztési célú tartalékok felhasználása</t>
  </si>
  <si>
    <t>Javaslat a 2024. évi költségvetés módosítására</t>
  </si>
  <si>
    <t>Egyéb működési c.tám. áht-n belülről</t>
  </si>
  <si>
    <t>055121</t>
  </si>
  <si>
    <t>B/ Többlet támogatások terhére bevételi-kiadási előriányzatok emelése</t>
  </si>
  <si>
    <t>D/ Tartalék felhasználás terhére kiadási előirányzatok módosítása</t>
  </si>
  <si>
    <t>Zalaszentgrót</t>
  </si>
  <si>
    <t>Megbízási díjak</t>
  </si>
  <si>
    <t>Szoc.hj.adó,kif.adó</t>
  </si>
  <si>
    <t>051231</t>
  </si>
  <si>
    <t>C/ Előirányzatok költségvetésen belűli átcsoportosítása</t>
  </si>
  <si>
    <t>A/ Többlet bevételek terhére bevételi-kiadási előriányzatok emelése</t>
  </si>
  <si>
    <t>05671</t>
  </si>
  <si>
    <t>05641</t>
  </si>
  <si>
    <t>Városi Önkormányzat Egészségügyi Központja</t>
  </si>
  <si>
    <t>Polgármesteri "S "keret felhasználása</t>
  </si>
  <si>
    <t xml:space="preserve"> Sport keret felhasználása</t>
  </si>
  <si>
    <t>05711</t>
  </si>
  <si>
    <t>05741</t>
  </si>
  <si>
    <t>053341</t>
  </si>
  <si>
    <t>0533141</t>
  </si>
  <si>
    <t>094061</t>
  </si>
  <si>
    <t>053311</t>
  </si>
  <si>
    <t>Általános működési tartalék emelése</t>
  </si>
  <si>
    <t>Szennyvízrendszer üzemelt.díj</t>
  </si>
  <si>
    <t>Szennyvízrendszer felújítása</t>
  </si>
  <si>
    <t>Felúj.c.előz.felsz.áfa</t>
  </si>
  <si>
    <t>Kiszáml.áfa</t>
  </si>
  <si>
    <t>094021</t>
  </si>
  <si>
    <t>Bérleti díj bev.-Aranyod</t>
  </si>
  <si>
    <t>Bérleti díj bev.-Csáford</t>
  </si>
  <si>
    <t>Bérleti díj bev.-Kisszentgrót</t>
  </si>
  <si>
    <t>Bérleti díj bev.-Zalaudvarnok</t>
  </si>
  <si>
    <t>Egyéb külső személyi jutt.-Aranyod</t>
  </si>
  <si>
    <t>Egyéb szolg.-Csáford</t>
  </si>
  <si>
    <t>Egyéb szolg.-Kisszentgrót</t>
  </si>
  <si>
    <t>Üzemelt.anyag-Zalaudvarnok</t>
  </si>
  <si>
    <t>2024. évi diákmunka pályázat</t>
  </si>
  <si>
    <t>Törvény szerinti illetmények /31 fő/</t>
  </si>
  <si>
    <t>Zalavíz Zrt-től műk.c.támogatás</t>
  </si>
  <si>
    <t>09651</t>
  </si>
  <si>
    <t>2023.évi állami támogatásból visszafiz.</t>
  </si>
  <si>
    <t>055021</t>
  </si>
  <si>
    <t>Lakossági befizetések hegyi utak karbantartásához</t>
  </si>
  <si>
    <t>Műk.c.előz.felsz. Áfa</t>
  </si>
  <si>
    <t>Germersheim testvérvárosunktól műk.célú támogatás</t>
  </si>
  <si>
    <t>Zeneiskolának szőnyeg vásárlás</t>
  </si>
  <si>
    <t>Állami támogatások módosítása</t>
  </si>
  <si>
    <t>Májusi normatíva pótigény és lemondás</t>
  </si>
  <si>
    <t>0911011</t>
  </si>
  <si>
    <t>Települési önkorm.működésének ált.támogatása</t>
  </si>
  <si>
    <t>Tel.önk.egyes köznevelési felad.tám.</t>
  </si>
  <si>
    <t>0911021</t>
  </si>
  <si>
    <t>Bölcsőde üzemelt. tám.</t>
  </si>
  <si>
    <t>09110311</t>
  </si>
  <si>
    <t>Gyermekétkeztetés tám.</t>
  </si>
  <si>
    <t>09110312</t>
  </si>
  <si>
    <t>Szociális étkeztetés,házi segítségnyújtás</t>
  </si>
  <si>
    <t>Intézményfenntartó Társulás támogatás csökkentése</t>
  </si>
  <si>
    <t>Közvilágítás</t>
  </si>
  <si>
    <t>0533111</t>
  </si>
  <si>
    <t>Diákmunka járulékai</t>
  </si>
  <si>
    <t>Műk.c.előz.felsz.áfa</t>
  </si>
  <si>
    <t>Vásárolt élelmezés</t>
  </si>
  <si>
    <t>053321</t>
  </si>
  <si>
    <t>A 2024.évi Európai Parlamenti,Önkormányzati és Nemzetiségi választásokra kapott tám.-pótigény</t>
  </si>
  <si>
    <t>Távolléti díjak-áht-n kivülre</t>
  </si>
  <si>
    <t>Távolléti díjak-áht-n belülre</t>
  </si>
  <si>
    <t>Szavazófülkék</t>
  </si>
  <si>
    <t>Beruh.c.előz.felsz.áfa</t>
  </si>
  <si>
    <t xml:space="preserve"> -Zalaszentgrót</t>
  </si>
  <si>
    <t>Aranyod városrész</t>
  </si>
  <si>
    <t>Karbantartási kiadások</t>
  </si>
  <si>
    <t>Kisértékű tárgyi eszközök vás./tűzhely,kávéfőző/</t>
  </si>
  <si>
    <t>Efi pályázat</t>
  </si>
  <si>
    <t xml:space="preserve">Egyéb műk.célú támogatás </t>
  </si>
  <si>
    <t>Zalaszentgróti Napköziotthonos Óvoda-Bölcsőde</t>
  </si>
  <si>
    <t>Tv.szerinti illetmények,munkabérek</t>
  </si>
  <si>
    <t>Villamosenergia szolg.díja</t>
  </si>
  <si>
    <t>Víz- és csat.szolg.díja</t>
  </si>
  <si>
    <t>Mustang találkozó</t>
  </si>
  <si>
    <t>Műk.célú.előz.felsz.áfa</t>
  </si>
  <si>
    <t>Shotokan Karate-do Egy.-Karate EB-n való szereplés tám.</t>
  </si>
  <si>
    <t xml:space="preserve"> Rendezvények támogatási keretének felhasználása</t>
  </si>
  <si>
    <t>Egyéb szolgáltatás-Tüskeszentpéter rendezvény</t>
  </si>
  <si>
    <t>Versenyek,ifjúsági feladatok keretének felhaszn. keret felhasználása</t>
  </si>
  <si>
    <t>Csányi-Zrínyi Ált.Isk.Diákjaiért Alapítvány -Tudásbajnokság költségeihez tám.</t>
  </si>
  <si>
    <t>Zalaszentgrót Római katolikus Plébánia -hittan tábor</t>
  </si>
  <si>
    <t>Zgrót és körny.tel.Intézményfennt.Társ. Grótmaci tábor</t>
  </si>
  <si>
    <t xml:space="preserve">Tuba tábor </t>
  </si>
  <si>
    <t>67/2024.(V.30.)sz.képviselő-test. határozat</t>
  </si>
  <si>
    <t>Közösségi rendezvények keretének felhaszn.</t>
  </si>
  <si>
    <t>Tüskeszentpéteri Faluszépítő Egy.tám.-Arató és családi nap</t>
  </si>
  <si>
    <t>Élhetőbb Zalakoppányért Egy.tám.-Zalakoppány Összeköt-2024.</t>
  </si>
  <si>
    <t>Csáford városrész -Sulizáró rendezvény</t>
  </si>
  <si>
    <t>Zalakoppány városrész -Operettgála</t>
  </si>
  <si>
    <t>Műk.c.áfa</t>
  </si>
  <si>
    <t>51/2024.(V.30.)sz.képviselő-test. határozat</t>
  </si>
  <si>
    <t>TOP Plusz-3.1.3-23 Helyi humán fejlesztések c. pályázat beadása</t>
  </si>
  <si>
    <t>83/2024.(VII.25.)sz.képviselő-test. határozat</t>
  </si>
  <si>
    <t xml:space="preserve">Postai szolgáltatás díja Csáford,Zalakoppány városrészekben </t>
  </si>
  <si>
    <t>Tuba tábor</t>
  </si>
  <si>
    <t xml:space="preserve">Kézművesek </t>
  </si>
  <si>
    <t>93,94,95/2024.(VII.25.)sz.képviselő-test. határozat</t>
  </si>
  <si>
    <t>Egyéb külső személyi jutt./kitüntetések,elismerések/</t>
  </si>
  <si>
    <t>Reprezentáció áfa</t>
  </si>
  <si>
    <t>Pénzjutalmak</t>
  </si>
  <si>
    <t>Járulékok</t>
  </si>
  <si>
    <t>62/2024.(V.30.)sz.képviselő-test. határozat</t>
  </si>
  <si>
    <t>Műszaki tervezési költségek</t>
  </si>
  <si>
    <t>Beruh.célú előz.felsz.áfa</t>
  </si>
  <si>
    <t>Gyár u.61.sz.alatti ingatlan rehabilitációja</t>
  </si>
  <si>
    <t>II.Katalinosok találkozója-egyéb szolg.</t>
  </si>
  <si>
    <t xml:space="preserve">   -Műk.c.áfa</t>
  </si>
  <si>
    <t xml:space="preserve">   -Egyéb szolg.</t>
  </si>
  <si>
    <t xml:space="preserve">   -Üzemelt.anyagok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</si>
</sst>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18" x14ac:knownFonts="1">
    <font>
      <sz val="10"/>
      <name val="Arial CE"/>
      <charset val="238"/>
    </font>
    <font>
      <sz val="10"/>
      <name val="Arial CE"/>
      <charset val="238"/>
    </font>
    <font>
      <sz val="11"/>
      <name val="Arial CE"/>
      <charset val="238"/>
    </font>
    <font>
      <b/>
      <sz val="11"/>
      <name val="Arial CE"/>
      <charset val="238"/>
    </font>
    <font>
      <b/>
      <u/>
      <sz val="11"/>
      <name val="Arial CE"/>
      <charset val="238"/>
    </font>
    <font>
      <u/>
      <sz val="10"/>
      <name val="Arial CE"/>
      <charset val="238"/>
    </font>
    <font>
      <b/>
      <u/>
      <sz val="11"/>
      <color indexed="12"/>
      <name val="Arial CE"/>
      <charset val="238"/>
    </font>
    <font>
      <b/>
      <u/>
      <sz val="10"/>
      <color indexed="12"/>
      <name val="Arial CE"/>
      <charset val="238"/>
    </font>
    <font>
      <u/>
      <sz val="10"/>
      <color indexed="12"/>
      <name val="Arial CE"/>
      <charset val="238"/>
    </font>
    <font>
      <b/>
      <sz val="11"/>
      <name val="Arial"/>
      <family val="2"/>
      <charset val="238"/>
    </font>
    <font>
      <b/>
      <sz val="16"/>
      <name val="Arial CE"/>
      <charset val="238"/>
    </font>
    <font>
      <b/>
      <i/>
      <sz val="11"/>
      <name val="Arial CE"/>
      <charset val="238"/>
    </font>
    <font>
      <sz val="11"/>
      <name val="Arial"/>
      <family val="2"/>
      <charset val="238"/>
    </font>
    <font>
      <b/>
      <i/>
      <u/>
      <sz val="11"/>
      <name val="Arial CE"/>
      <charset val="238"/>
    </font>
    <font>
      <sz val="16"/>
      <name val="Arial CE"/>
      <charset val="238"/>
    </font>
    <font>
      <u/>
      <sz val="11"/>
      <name val="Arial CE"/>
      <charset val="238"/>
    </font>
    <font>
      <i/>
      <u/>
      <sz val="11"/>
      <name val="Arial CE"/>
      <charset val="238"/>
    </font>
    <font>
      <i/>
      <sz val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 applyAlignment="1">
      <alignment wrapText="1"/>
    </xf>
    <xf numFmtId="49" fontId="2" fillId="0" borderId="0" xfId="0" applyNumberFormat="1" applyFont="1" applyAlignment="1">
      <alignment horizontal="right"/>
    </xf>
    <xf numFmtId="164" fontId="2" fillId="0" borderId="0" xfId="1" applyNumberFormat="1" applyFont="1"/>
    <xf numFmtId="164" fontId="3" fillId="0" borderId="0" xfId="1" applyNumberFormat="1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0" fontId="2" fillId="0" borderId="0" xfId="0" applyFont="1" applyAlignment="1"/>
    <xf numFmtId="0" fontId="4" fillId="0" borderId="0" xfId="0" applyFont="1" applyAlignment="1">
      <alignment wrapText="1"/>
    </xf>
    <xf numFmtId="49" fontId="2" fillId="0" borderId="0" xfId="0" applyNumberFormat="1" applyFont="1" applyAlignment="1">
      <alignment horizontal="center"/>
    </xf>
    <xf numFmtId="164" fontId="2" fillId="0" borderId="0" xfId="1" applyNumberFormat="1" applyFont="1" applyBorder="1"/>
    <xf numFmtId="49" fontId="2" fillId="0" borderId="0" xfId="1" applyNumberFormat="1" applyFont="1" applyAlignment="1">
      <alignment horizontal="center"/>
    </xf>
    <xf numFmtId="164" fontId="2" fillId="0" borderId="0" xfId="1" applyNumberFormat="1" applyFont="1" applyAlignment="1">
      <alignment horizontal="right"/>
    </xf>
    <xf numFmtId="0" fontId="2" fillId="0" borderId="0" xfId="0" applyFont="1" applyBorder="1" applyAlignment="1">
      <alignment wrapText="1"/>
    </xf>
    <xf numFmtId="164" fontId="2" fillId="0" borderId="0" xfId="1" applyNumberFormat="1" applyFont="1" applyBorder="1" applyAlignment="1">
      <alignment horizontal="right"/>
    </xf>
    <xf numFmtId="0" fontId="9" fillId="0" borderId="0" xfId="0" applyFont="1" applyAlignment="1">
      <alignment wrapText="1"/>
    </xf>
    <xf numFmtId="164" fontId="2" fillId="0" borderId="1" xfId="1" applyNumberFormat="1" applyFont="1" applyBorder="1" applyAlignment="1">
      <alignment horizontal="right"/>
    </xf>
    <xf numFmtId="0" fontId="0" fillId="3" borderId="0" xfId="0" applyFill="1"/>
    <xf numFmtId="164" fontId="3" fillId="0" borderId="0" xfId="1" applyNumberFormat="1" applyFont="1" applyAlignment="1">
      <alignment horizontal="right"/>
    </xf>
    <xf numFmtId="164" fontId="3" fillId="0" borderId="0" xfId="1" applyNumberFormat="1" applyFont="1" applyBorder="1" applyAlignment="1">
      <alignment horizontal="right"/>
    </xf>
    <xf numFmtId="0" fontId="0" fillId="0" borderId="0" xfId="0" applyBorder="1"/>
    <xf numFmtId="49" fontId="2" fillId="0" borderId="0" xfId="0" applyNumberFormat="1" applyFont="1" applyBorder="1" applyAlignment="1">
      <alignment horizontal="center"/>
    </xf>
    <xf numFmtId="0" fontId="12" fillId="0" borderId="0" xfId="0" applyFont="1" applyAlignment="1">
      <alignment wrapText="1"/>
    </xf>
    <xf numFmtId="0" fontId="13" fillId="0" borderId="0" xfId="0" applyFont="1" applyAlignment="1">
      <alignment wrapText="1"/>
    </xf>
    <xf numFmtId="164" fontId="11" fillId="0" borderId="0" xfId="1" applyNumberFormat="1" applyFont="1" applyAlignment="1">
      <alignment horizontal="right"/>
    </xf>
    <xf numFmtId="0" fontId="10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15" fillId="0" borderId="0" xfId="0" applyFont="1" applyAlignment="1">
      <alignment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wrapText="1"/>
    </xf>
    <xf numFmtId="0" fontId="10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1" fontId="2" fillId="0" borderId="0" xfId="0" applyNumberFormat="1" applyFont="1" applyAlignment="1">
      <alignment horizontal="center"/>
    </xf>
    <xf numFmtId="3" fontId="2" fillId="0" borderId="0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3" fontId="3" fillId="0" borderId="0" xfId="0" applyNumberFormat="1" applyFont="1" applyAlignment="1">
      <alignment horizontal="center"/>
    </xf>
    <xf numFmtId="2" fontId="0" fillId="0" borderId="0" xfId="0" applyNumberFormat="1"/>
    <xf numFmtId="164" fontId="3" fillId="0" borderId="0" xfId="1" applyNumberFormat="1" applyFont="1"/>
    <xf numFmtId="49" fontId="2" fillId="0" borderId="0" xfId="0" applyNumberFormat="1" applyFont="1" applyAlignment="1">
      <alignment horizontal="center" vertical="center"/>
    </xf>
    <xf numFmtId="0" fontId="15" fillId="0" borderId="0" xfId="0" applyFont="1" applyBorder="1" applyAlignment="1">
      <alignment wrapText="1"/>
    </xf>
    <xf numFmtId="0" fontId="16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4" fillId="2" borderId="0" xfId="0" applyFont="1" applyFill="1" applyAlignment="1">
      <alignment wrapText="1"/>
    </xf>
    <xf numFmtId="0" fontId="6" fillId="3" borderId="0" xfId="0" applyFont="1" applyFill="1" applyAlignment="1"/>
    <xf numFmtId="0" fontId="7" fillId="3" borderId="0" xfId="0" applyFont="1" applyFill="1" applyAlignment="1"/>
    <xf numFmtId="0" fontId="8" fillId="3" borderId="0" xfId="0" applyFont="1" applyFill="1" applyAlignment="1"/>
    <xf numFmtId="0" fontId="2" fillId="0" borderId="0" xfId="0" applyFont="1" applyAlignment="1">
      <alignment horizontal="right"/>
    </xf>
    <xf numFmtId="0" fontId="10" fillId="0" borderId="0" xfId="0" applyFont="1" applyAlignment="1">
      <alignment horizontal="center"/>
    </xf>
    <xf numFmtId="0" fontId="4" fillId="0" borderId="0" xfId="0" applyFont="1" applyAlignment="1"/>
    <xf numFmtId="0" fontId="5" fillId="0" borderId="0" xfId="0" applyFont="1" applyAlignment="1"/>
  </cellXfs>
  <cellStyles count="2">
    <cellStyle name="Ezres" xfId="1" builtinId="3"/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60"/>
  <sheetViews>
    <sheetView tabSelected="1" view="pageBreakPreview" topLeftCell="A161" zoomScaleNormal="100" zoomScaleSheetLayoutView="100" workbookViewId="0">
      <selection activeCell="B154" sqref="B154"/>
    </sheetView>
  </sheetViews>
  <sheetFormatPr defaultRowHeight="14.25" x14ac:dyDescent="0.2"/>
  <cols>
    <col min="1" max="1" width="9" style="1" customWidth="1"/>
    <col min="2" max="2" width="46.85546875" style="1" customWidth="1"/>
    <col min="3" max="3" width="11.5703125" style="3" customWidth="1"/>
    <col min="4" max="4" width="11.5703125" style="4" customWidth="1"/>
    <col min="5" max="5" width="14.85546875" style="12" customWidth="1"/>
    <col min="6" max="6" width="11.5703125" style="4" customWidth="1"/>
    <col min="7" max="7" width="12.28515625" customWidth="1"/>
  </cols>
  <sheetData>
    <row r="1" spans="1:9" ht="19.5" customHeight="1" x14ac:dyDescent="0.2">
      <c r="A1" s="47" t="s">
        <v>0</v>
      </c>
      <c r="B1" s="47"/>
      <c r="C1" s="47"/>
      <c r="D1" s="47"/>
      <c r="E1" s="47"/>
      <c r="F1" s="47"/>
    </row>
    <row r="2" spans="1:9" ht="17.45" customHeight="1" x14ac:dyDescent="0.2">
      <c r="A2" s="47"/>
      <c r="B2" s="47"/>
      <c r="C2" s="47"/>
      <c r="D2" s="47"/>
      <c r="E2" s="47"/>
      <c r="F2" s="47"/>
    </row>
    <row r="3" spans="1:9" ht="23.25" customHeight="1" x14ac:dyDescent="0.3">
      <c r="A3" s="48" t="s">
        <v>24</v>
      </c>
      <c r="B3" s="48"/>
      <c r="C3" s="48"/>
      <c r="D3" s="48"/>
      <c r="E3" s="48"/>
      <c r="F3" s="48"/>
    </row>
    <row r="4" spans="1:9" ht="26.25" customHeight="1" x14ac:dyDescent="0.3">
      <c r="A4" s="30"/>
      <c r="B4" s="30"/>
      <c r="C4" s="30"/>
      <c r="D4" s="30"/>
      <c r="E4" s="30"/>
      <c r="F4" s="30"/>
    </row>
    <row r="5" spans="1:9" ht="25.5" customHeight="1" x14ac:dyDescent="0.25">
      <c r="A5" s="44" t="s">
        <v>34</v>
      </c>
      <c r="B5" s="44"/>
      <c r="C5" s="45"/>
      <c r="D5" s="45"/>
      <c r="E5" s="46"/>
      <c r="F5" s="46"/>
    </row>
    <row r="6" spans="1:9" ht="24" customHeight="1" x14ac:dyDescent="0.3">
      <c r="A6" s="25"/>
      <c r="B6" s="25"/>
      <c r="C6" s="25"/>
      <c r="D6" s="25"/>
      <c r="E6" s="25"/>
      <c r="F6" s="25"/>
    </row>
    <row r="7" spans="1:9" ht="29.25" customHeight="1" x14ac:dyDescent="0.25">
      <c r="A7" s="43" t="s">
        <v>13</v>
      </c>
      <c r="B7" s="43"/>
      <c r="C7" s="6" t="s">
        <v>2</v>
      </c>
      <c r="D7" s="5"/>
      <c r="E7" s="5" t="s">
        <v>3</v>
      </c>
    </row>
    <row r="8" spans="1:9" ht="23.25" customHeight="1" x14ac:dyDescent="0.3">
      <c r="A8" s="2" t="s">
        <v>1</v>
      </c>
      <c r="B8" s="25"/>
      <c r="C8" s="25"/>
      <c r="D8" s="25"/>
      <c r="E8" s="25"/>
      <c r="F8" s="25"/>
    </row>
    <row r="9" spans="1:9" ht="23.25" customHeight="1" x14ac:dyDescent="0.25">
      <c r="A9" s="2"/>
      <c r="B9" s="1" t="s">
        <v>47</v>
      </c>
      <c r="C9" s="32">
        <v>94041</v>
      </c>
      <c r="D9" s="31"/>
      <c r="E9" s="34">
        <v>2638</v>
      </c>
      <c r="F9" s="31"/>
    </row>
    <row r="10" spans="1:9" ht="24.75" customHeight="1" x14ac:dyDescent="0.25">
      <c r="A10" s="2"/>
      <c r="B10" s="1" t="s">
        <v>50</v>
      </c>
      <c r="C10" s="9" t="s">
        <v>44</v>
      </c>
      <c r="D10" s="31"/>
      <c r="E10" s="35">
        <v>712</v>
      </c>
      <c r="F10" s="31"/>
    </row>
    <row r="11" spans="1:9" ht="17.25" customHeight="1" x14ac:dyDescent="0.25">
      <c r="A11" s="2"/>
      <c r="C11" s="9"/>
      <c r="D11" s="31"/>
      <c r="E11" s="36">
        <f>SUM(E9:E10)</f>
        <v>3350</v>
      </c>
      <c r="F11" s="31"/>
    </row>
    <row r="12" spans="1:9" ht="23.25" customHeight="1" x14ac:dyDescent="0.25">
      <c r="A12" s="2" t="s">
        <v>4</v>
      </c>
      <c r="C12" s="9"/>
      <c r="D12" s="31"/>
      <c r="E12" s="32"/>
      <c r="F12" s="31"/>
    </row>
    <row r="13" spans="1:9" ht="26.25" customHeight="1" x14ac:dyDescent="0.25">
      <c r="A13" s="2"/>
      <c r="B13" s="1" t="s">
        <v>48</v>
      </c>
      <c r="C13" s="9" t="s">
        <v>40</v>
      </c>
      <c r="D13" s="31"/>
      <c r="E13" s="33">
        <v>2638</v>
      </c>
      <c r="F13" s="31"/>
    </row>
    <row r="14" spans="1:9" ht="24.75" customHeight="1" x14ac:dyDescent="0.25">
      <c r="A14" s="2"/>
      <c r="B14" s="1" t="s">
        <v>49</v>
      </c>
      <c r="C14" s="9" t="s">
        <v>41</v>
      </c>
      <c r="D14" s="31"/>
      <c r="E14" s="35">
        <v>712</v>
      </c>
      <c r="F14" s="31"/>
      <c r="I14" s="37"/>
    </row>
    <row r="15" spans="1:9" ht="18" customHeight="1" x14ac:dyDescent="0.25">
      <c r="A15" s="2"/>
      <c r="C15" s="32"/>
      <c r="D15" s="31"/>
      <c r="E15" s="31">
        <f>SUM(E13:E14)</f>
        <v>3350</v>
      </c>
      <c r="F15" s="31"/>
    </row>
    <row r="16" spans="1:9" ht="25.5" customHeight="1" x14ac:dyDescent="0.25">
      <c r="A16" s="2" t="s">
        <v>1</v>
      </c>
      <c r="B16" s="31"/>
      <c r="C16" s="32"/>
      <c r="D16" s="31"/>
      <c r="E16" s="31"/>
      <c r="F16" s="31"/>
    </row>
    <row r="17" spans="1:5" ht="20.25" customHeight="1" x14ac:dyDescent="0.3">
      <c r="A17" s="26"/>
      <c r="B17" s="1" t="s">
        <v>52</v>
      </c>
      <c r="C17" s="9" t="s">
        <v>51</v>
      </c>
      <c r="E17" s="18">
        <v>60</v>
      </c>
    </row>
    <row r="18" spans="1:5" ht="16.5" customHeight="1" x14ac:dyDescent="0.3">
      <c r="A18" s="26"/>
      <c r="C18" s="9"/>
      <c r="E18" s="19"/>
    </row>
    <row r="19" spans="1:5" ht="25.5" customHeight="1" x14ac:dyDescent="0.3">
      <c r="A19" s="26"/>
      <c r="B19" s="1" t="s">
        <v>53</v>
      </c>
      <c r="C19" s="9" t="s">
        <v>51</v>
      </c>
      <c r="E19" s="18">
        <v>96</v>
      </c>
    </row>
    <row r="20" spans="1:5" ht="18" customHeight="1" x14ac:dyDescent="0.3">
      <c r="A20" s="26"/>
      <c r="C20" s="9"/>
      <c r="E20" s="18"/>
    </row>
    <row r="21" spans="1:5" ht="24" customHeight="1" x14ac:dyDescent="0.3">
      <c r="A21" s="26"/>
      <c r="B21" s="1" t="s">
        <v>54</v>
      </c>
      <c r="C21" s="9" t="s">
        <v>51</v>
      </c>
      <c r="E21" s="18">
        <v>205</v>
      </c>
    </row>
    <row r="22" spans="1:5" ht="20.25" x14ac:dyDescent="0.3">
      <c r="A22" s="26"/>
      <c r="C22" s="9"/>
      <c r="E22" s="19"/>
    </row>
    <row r="23" spans="1:5" ht="20.25" customHeight="1" x14ac:dyDescent="0.3">
      <c r="A23" s="26"/>
      <c r="B23" s="1" t="s">
        <v>55</v>
      </c>
      <c r="C23" s="9" t="s">
        <v>51</v>
      </c>
      <c r="E23" s="19">
        <v>27</v>
      </c>
    </row>
    <row r="24" spans="1:5" ht="19.5" customHeight="1" x14ac:dyDescent="0.3">
      <c r="A24" s="26"/>
      <c r="C24" s="9"/>
      <c r="E24" s="19"/>
    </row>
    <row r="25" spans="1:5" ht="23.25" customHeight="1" x14ac:dyDescent="0.25">
      <c r="A25" s="2" t="s">
        <v>4</v>
      </c>
      <c r="C25" s="9"/>
      <c r="E25" s="14"/>
    </row>
    <row r="26" spans="1:5" ht="19.5" customHeight="1" x14ac:dyDescent="0.3">
      <c r="A26" s="26"/>
      <c r="B26" s="1" t="s">
        <v>56</v>
      </c>
      <c r="C26" s="9" t="s">
        <v>32</v>
      </c>
      <c r="E26" s="19">
        <v>60</v>
      </c>
    </row>
    <row r="27" spans="1:5" ht="19.5" customHeight="1" x14ac:dyDescent="0.3">
      <c r="A27" s="26"/>
      <c r="C27" s="9"/>
      <c r="E27" s="19"/>
    </row>
    <row r="28" spans="1:5" ht="24.75" customHeight="1" x14ac:dyDescent="0.3">
      <c r="A28" s="26"/>
      <c r="B28" s="1" t="s">
        <v>57</v>
      </c>
      <c r="C28" s="9" t="s">
        <v>10</v>
      </c>
      <c r="E28" s="19">
        <v>96</v>
      </c>
    </row>
    <row r="29" spans="1:5" ht="19.5" customHeight="1" x14ac:dyDescent="0.3">
      <c r="A29" s="26"/>
      <c r="C29" s="9"/>
      <c r="E29" s="19"/>
    </row>
    <row r="30" spans="1:5" ht="29.25" customHeight="1" x14ac:dyDescent="0.3">
      <c r="A30" s="26"/>
      <c r="B30" s="1" t="s">
        <v>58</v>
      </c>
      <c r="C30" s="9" t="s">
        <v>10</v>
      </c>
      <c r="E30" s="14">
        <v>125</v>
      </c>
    </row>
    <row r="31" spans="1:5" ht="19.5" customHeight="1" x14ac:dyDescent="0.3">
      <c r="A31" s="26"/>
      <c r="B31" s="1" t="s">
        <v>14</v>
      </c>
      <c r="C31" s="9" t="s">
        <v>9</v>
      </c>
      <c r="E31" s="16">
        <v>80</v>
      </c>
    </row>
    <row r="32" spans="1:5" ht="19.5" customHeight="1" x14ac:dyDescent="0.3">
      <c r="A32" s="26"/>
      <c r="C32" s="9"/>
      <c r="E32" s="19">
        <f>SUM(E30:E31)</f>
        <v>205</v>
      </c>
    </row>
    <row r="33" spans="1:6" ht="26.25" customHeight="1" x14ac:dyDescent="0.3">
      <c r="A33" s="26"/>
      <c r="B33" s="1" t="s">
        <v>59</v>
      </c>
      <c r="C33" s="9" t="s">
        <v>45</v>
      </c>
      <c r="E33" s="19">
        <v>27</v>
      </c>
    </row>
    <row r="34" spans="1:6" ht="19.5" customHeight="1" x14ac:dyDescent="0.3">
      <c r="A34" s="26"/>
      <c r="C34" s="9"/>
      <c r="E34" s="19"/>
    </row>
    <row r="35" spans="1:6" ht="19.5" customHeight="1" x14ac:dyDescent="0.3">
      <c r="A35" s="26"/>
      <c r="C35" s="9"/>
      <c r="E35" s="19"/>
    </row>
    <row r="36" spans="1:6" s="17" customFormat="1" ht="24" customHeight="1" x14ac:dyDescent="0.25">
      <c r="A36" s="44" t="s">
        <v>27</v>
      </c>
      <c r="B36" s="44"/>
      <c r="C36" s="45"/>
      <c r="D36" s="45"/>
      <c r="E36" s="46"/>
      <c r="F36" s="46"/>
    </row>
    <row r="37" spans="1:6" ht="21" customHeight="1" x14ac:dyDescent="0.25">
      <c r="C37" s="6"/>
      <c r="D37" s="5"/>
      <c r="E37" s="5"/>
    </row>
    <row r="38" spans="1:6" ht="30" customHeight="1" x14ac:dyDescent="0.25">
      <c r="A38" s="43" t="s">
        <v>13</v>
      </c>
      <c r="B38" s="43"/>
      <c r="C38" s="6" t="s">
        <v>2</v>
      </c>
      <c r="D38" s="5"/>
      <c r="E38" s="5" t="s">
        <v>3</v>
      </c>
    </row>
    <row r="39" spans="1:6" ht="24.75" customHeight="1" x14ac:dyDescent="0.25">
      <c r="A39" s="7"/>
      <c r="B39" s="49" t="s">
        <v>60</v>
      </c>
      <c r="C39" s="50"/>
    </row>
    <row r="40" spans="1:6" ht="21.6" customHeight="1" x14ac:dyDescent="0.25">
      <c r="A40" s="2" t="s">
        <v>1</v>
      </c>
      <c r="B40" s="2"/>
    </row>
    <row r="41" spans="1:6" ht="19.149999999999999" customHeight="1" x14ac:dyDescent="0.25">
      <c r="B41" s="1" t="s">
        <v>25</v>
      </c>
      <c r="C41" s="9" t="s">
        <v>5</v>
      </c>
      <c r="E41" s="18">
        <v>4135</v>
      </c>
    </row>
    <row r="42" spans="1:6" ht="18.600000000000001" customHeight="1" x14ac:dyDescent="0.25">
      <c r="C42" s="9"/>
      <c r="E42" s="19"/>
    </row>
    <row r="43" spans="1:6" ht="19.899999999999999" customHeight="1" x14ac:dyDescent="0.25">
      <c r="A43" s="2" t="s">
        <v>4</v>
      </c>
      <c r="C43" s="9"/>
    </row>
    <row r="44" spans="1:6" ht="18.600000000000001" customHeight="1" x14ac:dyDescent="0.25">
      <c r="B44" s="1" t="s">
        <v>61</v>
      </c>
      <c r="C44" s="9" t="s">
        <v>7</v>
      </c>
      <c r="E44" s="18">
        <v>4135</v>
      </c>
    </row>
    <row r="45" spans="1:6" ht="16.899999999999999" customHeight="1" x14ac:dyDescent="0.25">
      <c r="C45" s="9"/>
      <c r="E45" s="19"/>
    </row>
    <row r="46" spans="1:6" ht="21.6" customHeight="1" x14ac:dyDescent="0.25">
      <c r="A46" s="2" t="s">
        <v>1</v>
      </c>
      <c r="C46" s="9"/>
    </row>
    <row r="47" spans="1:6" ht="19.899999999999999" customHeight="1" x14ac:dyDescent="0.25">
      <c r="B47" s="1" t="s">
        <v>62</v>
      </c>
      <c r="C47" s="9" t="s">
        <v>63</v>
      </c>
      <c r="E47" s="19">
        <v>1552</v>
      </c>
    </row>
    <row r="48" spans="1:6" ht="17.45" customHeight="1" x14ac:dyDescent="0.25">
      <c r="A48" s="2" t="s">
        <v>4</v>
      </c>
      <c r="C48" s="9"/>
      <c r="E48" s="38"/>
      <c r="F48" s="14"/>
    </row>
    <row r="49" spans="1:5" ht="17.45" customHeight="1" x14ac:dyDescent="0.25">
      <c r="B49" s="1" t="s">
        <v>64</v>
      </c>
      <c r="C49" s="9" t="s">
        <v>65</v>
      </c>
      <c r="E49" s="19">
        <v>1552</v>
      </c>
    </row>
    <row r="50" spans="1:5" ht="17.45" customHeight="1" x14ac:dyDescent="0.2">
      <c r="C50" s="9"/>
      <c r="E50" s="14"/>
    </row>
    <row r="51" spans="1:5" ht="17.45" customHeight="1" x14ac:dyDescent="0.25">
      <c r="A51" s="2" t="s">
        <v>1</v>
      </c>
      <c r="C51" s="9"/>
      <c r="E51" s="14"/>
    </row>
    <row r="52" spans="1:5" ht="31.5" customHeight="1" x14ac:dyDescent="0.25">
      <c r="B52" s="1" t="s">
        <v>66</v>
      </c>
      <c r="C52" s="9" t="s">
        <v>63</v>
      </c>
      <c r="E52" s="18">
        <v>1425</v>
      </c>
    </row>
    <row r="53" spans="1:5" ht="18" customHeight="1" x14ac:dyDescent="0.25">
      <c r="A53" s="2" t="s">
        <v>4</v>
      </c>
      <c r="C53" s="9"/>
    </row>
    <row r="54" spans="1:5" ht="16.899999999999999" customHeight="1" x14ac:dyDescent="0.2">
      <c r="B54" s="1" t="s">
        <v>6</v>
      </c>
      <c r="C54" s="9" t="s">
        <v>9</v>
      </c>
      <c r="E54" s="12">
        <v>1122</v>
      </c>
    </row>
    <row r="55" spans="1:5" ht="16.899999999999999" customHeight="1" x14ac:dyDescent="0.2">
      <c r="B55" s="1" t="s">
        <v>67</v>
      </c>
      <c r="C55" s="9" t="s">
        <v>11</v>
      </c>
      <c r="E55" s="16">
        <v>303</v>
      </c>
    </row>
    <row r="56" spans="1:5" ht="16.899999999999999" customHeight="1" x14ac:dyDescent="0.25">
      <c r="C56" s="9"/>
      <c r="E56" s="18">
        <f>SUM(E54:E55)</f>
        <v>1425</v>
      </c>
    </row>
    <row r="57" spans="1:5" ht="16.899999999999999" customHeight="1" x14ac:dyDescent="0.25">
      <c r="A57" s="2" t="s">
        <v>1</v>
      </c>
      <c r="C57" s="9"/>
    </row>
    <row r="58" spans="1:5" ht="32.25" customHeight="1" x14ac:dyDescent="0.25">
      <c r="B58" s="1" t="s">
        <v>68</v>
      </c>
      <c r="C58" s="9" t="s">
        <v>63</v>
      </c>
      <c r="E58" s="19">
        <v>460</v>
      </c>
    </row>
    <row r="59" spans="1:5" ht="16.899999999999999" customHeight="1" x14ac:dyDescent="0.25">
      <c r="A59" s="2" t="s">
        <v>4</v>
      </c>
      <c r="C59" s="9"/>
      <c r="E59" s="14"/>
    </row>
    <row r="60" spans="1:5" ht="19.5" customHeight="1" x14ac:dyDescent="0.2">
      <c r="B60" s="1" t="s">
        <v>69</v>
      </c>
      <c r="C60" s="39" t="s">
        <v>26</v>
      </c>
      <c r="E60" s="14">
        <v>362</v>
      </c>
    </row>
    <row r="61" spans="1:5" ht="16.5" hidden="1" customHeight="1" x14ac:dyDescent="0.2">
      <c r="C61" s="39"/>
    </row>
    <row r="62" spans="1:5" ht="16.5" customHeight="1" x14ac:dyDescent="0.2">
      <c r="B62" s="1" t="s">
        <v>67</v>
      </c>
      <c r="C62" s="39" t="s">
        <v>11</v>
      </c>
      <c r="E62" s="16">
        <v>98</v>
      </c>
    </row>
    <row r="63" spans="1:5" ht="16.5" customHeight="1" x14ac:dyDescent="0.25">
      <c r="E63" s="18">
        <f>SUM(E60:E62)</f>
        <v>460</v>
      </c>
    </row>
    <row r="64" spans="1:5" ht="16.5" customHeight="1" x14ac:dyDescent="0.25">
      <c r="E64" s="18"/>
    </row>
    <row r="65" spans="1:6" ht="18.600000000000001" customHeight="1" x14ac:dyDescent="0.25">
      <c r="B65" s="8" t="s">
        <v>70</v>
      </c>
      <c r="C65" s="9"/>
      <c r="E65" s="19"/>
    </row>
    <row r="66" spans="1:6" ht="21" customHeight="1" x14ac:dyDescent="0.25">
      <c r="A66" s="2" t="s">
        <v>1</v>
      </c>
      <c r="B66" s="2"/>
      <c r="C66" s="9"/>
    </row>
    <row r="67" spans="1:6" ht="26.25" customHeight="1" x14ac:dyDescent="0.2">
      <c r="B67" s="40" t="s">
        <v>71</v>
      </c>
      <c r="C67" s="21"/>
      <c r="D67" s="10"/>
      <c r="E67" s="14"/>
    </row>
    <row r="68" spans="1:6" ht="23.25" customHeight="1" x14ac:dyDescent="0.2">
      <c r="B68" s="1" t="s">
        <v>73</v>
      </c>
      <c r="C68" s="3" t="s">
        <v>72</v>
      </c>
      <c r="E68" s="14">
        <v>2150</v>
      </c>
    </row>
    <row r="69" spans="1:6" ht="18" customHeight="1" x14ac:dyDescent="0.2">
      <c r="B69" s="13" t="s">
        <v>74</v>
      </c>
      <c r="C69" s="3" t="s">
        <v>75</v>
      </c>
      <c r="E69" s="14">
        <v>1967</v>
      </c>
    </row>
    <row r="70" spans="1:6" ht="19.5" customHeight="1" x14ac:dyDescent="0.2">
      <c r="B70" s="13" t="s">
        <v>76</v>
      </c>
      <c r="C70" s="3" t="s">
        <v>77</v>
      </c>
      <c r="E70" s="14">
        <v>375</v>
      </c>
    </row>
    <row r="71" spans="1:6" ht="19.5" customHeight="1" x14ac:dyDescent="0.2">
      <c r="B71" s="13" t="s">
        <v>78</v>
      </c>
      <c r="C71" s="3" t="s">
        <v>79</v>
      </c>
      <c r="E71" s="14">
        <v>-6</v>
      </c>
    </row>
    <row r="72" spans="1:6" ht="19.5" customHeight="1" x14ac:dyDescent="0.2">
      <c r="B72" s="13" t="s">
        <v>80</v>
      </c>
      <c r="C72" s="3" t="s">
        <v>77</v>
      </c>
      <c r="E72" s="16">
        <v>-597</v>
      </c>
    </row>
    <row r="73" spans="1:6" ht="19.5" customHeight="1" x14ac:dyDescent="0.25">
      <c r="E73" s="19">
        <f>SUM(E68:E72)</f>
        <v>3889</v>
      </c>
    </row>
    <row r="74" spans="1:6" ht="16.899999999999999" customHeight="1" x14ac:dyDescent="0.25">
      <c r="A74" s="2" t="s">
        <v>4</v>
      </c>
      <c r="E74" s="19"/>
    </row>
    <row r="75" spans="1:6" ht="33" customHeight="1" x14ac:dyDescent="0.2">
      <c r="B75" s="22" t="s">
        <v>81</v>
      </c>
      <c r="C75" s="21" t="s">
        <v>16</v>
      </c>
      <c r="D75" s="10"/>
      <c r="E75" s="14">
        <v>-597</v>
      </c>
      <c r="F75" s="10"/>
    </row>
    <row r="76" spans="1:6" ht="24.75" customHeight="1" x14ac:dyDescent="0.2">
      <c r="B76" s="13" t="s">
        <v>82</v>
      </c>
      <c r="C76" s="21" t="s">
        <v>83</v>
      </c>
      <c r="D76" s="10"/>
      <c r="E76" s="14">
        <v>1693</v>
      </c>
      <c r="F76" s="10"/>
    </row>
    <row r="77" spans="1:6" ht="20.25" customHeight="1" x14ac:dyDescent="0.2">
      <c r="B77" s="1" t="s">
        <v>84</v>
      </c>
      <c r="C77" s="9" t="s">
        <v>8</v>
      </c>
      <c r="E77" s="14">
        <v>538</v>
      </c>
    </row>
    <row r="78" spans="1:6" ht="20.25" customHeight="1" x14ac:dyDescent="0.2">
      <c r="B78" s="1" t="s">
        <v>85</v>
      </c>
      <c r="C78" s="9" t="s">
        <v>11</v>
      </c>
      <c r="E78" s="14">
        <v>457</v>
      </c>
    </row>
    <row r="79" spans="1:6" ht="20.25" customHeight="1" x14ac:dyDescent="0.2">
      <c r="B79" s="1" t="s">
        <v>86</v>
      </c>
      <c r="C79" s="9" t="s">
        <v>87</v>
      </c>
      <c r="E79" s="14">
        <v>-6</v>
      </c>
    </row>
    <row r="80" spans="1:6" ht="20.25" customHeight="1" x14ac:dyDescent="0.2">
      <c r="B80" s="1" t="s">
        <v>46</v>
      </c>
      <c r="C80" s="9" t="s">
        <v>18</v>
      </c>
      <c r="E80" s="16">
        <v>1804</v>
      </c>
    </row>
    <row r="81" spans="1:5" ht="17.25" customHeight="1" x14ac:dyDescent="0.25">
      <c r="B81" s="15"/>
      <c r="C81" s="9"/>
      <c r="E81" s="19">
        <f>SUM(E75:E80)</f>
        <v>3889</v>
      </c>
    </row>
    <row r="82" spans="1:5" ht="18.75" customHeight="1" x14ac:dyDescent="0.25">
      <c r="B82" s="15"/>
      <c r="C82" s="9"/>
      <c r="E82" s="19"/>
    </row>
    <row r="83" spans="1:5" ht="24" customHeight="1" x14ac:dyDescent="0.25">
      <c r="A83" s="43" t="s">
        <v>15</v>
      </c>
      <c r="B83" s="43"/>
      <c r="C83" s="9"/>
      <c r="E83" s="19"/>
    </row>
    <row r="84" spans="1:5" ht="30" customHeight="1" x14ac:dyDescent="0.25">
      <c r="A84" s="2" t="s">
        <v>1</v>
      </c>
      <c r="C84" s="9"/>
      <c r="E84" s="14"/>
    </row>
    <row r="85" spans="1:5" ht="27.75" customHeight="1" x14ac:dyDescent="0.2">
      <c r="B85" s="1" t="s">
        <v>88</v>
      </c>
      <c r="C85" s="9"/>
      <c r="E85" s="14"/>
    </row>
    <row r="86" spans="1:5" ht="18" customHeight="1" x14ac:dyDescent="0.25">
      <c r="B86" s="28" t="s">
        <v>93</v>
      </c>
      <c r="C86" s="9" t="s">
        <v>5</v>
      </c>
      <c r="E86" s="19">
        <v>360</v>
      </c>
    </row>
    <row r="87" spans="1:5" ht="24" customHeight="1" x14ac:dyDescent="0.25">
      <c r="A87" s="2" t="s">
        <v>4</v>
      </c>
      <c r="C87" s="9"/>
      <c r="E87" s="14"/>
    </row>
    <row r="88" spans="1:5" ht="18" customHeight="1" x14ac:dyDescent="0.2">
      <c r="B88" s="27" t="s">
        <v>29</v>
      </c>
      <c r="C88" s="9"/>
      <c r="E88" s="14"/>
    </row>
    <row r="89" spans="1:5" ht="18" customHeight="1" x14ac:dyDescent="0.2">
      <c r="B89" s="1" t="s">
        <v>30</v>
      </c>
      <c r="C89" s="9" t="s">
        <v>21</v>
      </c>
      <c r="E89" s="14">
        <v>55</v>
      </c>
    </row>
    <row r="90" spans="1:5" ht="18" customHeight="1" x14ac:dyDescent="0.2">
      <c r="B90" s="1" t="s">
        <v>31</v>
      </c>
      <c r="C90" s="9" t="s">
        <v>8</v>
      </c>
      <c r="E90" s="14">
        <v>6</v>
      </c>
    </row>
    <row r="91" spans="1:5" ht="18" customHeight="1" x14ac:dyDescent="0.2">
      <c r="B91" s="1" t="s">
        <v>91</v>
      </c>
      <c r="C91" s="9" t="s">
        <v>36</v>
      </c>
      <c r="E91" s="14">
        <v>94</v>
      </c>
    </row>
    <row r="92" spans="1:5" ht="18" customHeight="1" x14ac:dyDescent="0.2">
      <c r="B92" s="1" t="s">
        <v>92</v>
      </c>
      <c r="C92" s="9" t="s">
        <v>35</v>
      </c>
      <c r="E92" s="14">
        <v>26</v>
      </c>
    </row>
    <row r="93" spans="1:5" ht="18" customHeight="1" x14ac:dyDescent="0.2">
      <c r="B93" s="1" t="s">
        <v>90</v>
      </c>
      <c r="C93" s="9" t="s">
        <v>16</v>
      </c>
      <c r="E93" s="14">
        <v>57</v>
      </c>
    </row>
    <row r="94" spans="1:5" ht="18" customHeight="1" x14ac:dyDescent="0.2">
      <c r="B94" s="1" t="s">
        <v>89</v>
      </c>
      <c r="C94" s="9" t="s">
        <v>26</v>
      </c>
      <c r="E94" s="16">
        <v>122</v>
      </c>
    </row>
    <row r="95" spans="1:5" ht="18" customHeight="1" x14ac:dyDescent="0.25">
      <c r="C95" s="9"/>
      <c r="E95" s="19">
        <f>SUM(E89:E94)</f>
        <v>360</v>
      </c>
    </row>
    <row r="96" spans="1:5" ht="18" customHeight="1" x14ac:dyDescent="0.25">
      <c r="C96" s="9"/>
      <c r="E96" s="19"/>
    </row>
    <row r="97" spans="1:6" ht="25.5" customHeight="1" x14ac:dyDescent="0.25">
      <c r="A97" s="44" t="s">
        <v>33</v>
      </c>
      <c r="B97" s="44"/>
      <c r="C97" s="45"/>
      <c r="D97" s="45"/>
      <c r="E97" s="46"/>
      <c r="F97" s="46"/>
    </row>
    <row r="98" spans="1:6" ht="18" customHeight="1" x14ac:dyDescent="0.25">
      <c r="C98" s="9"/>
      <c r="E98" s="19"/>
    </row>
    <row r="99" spans="1:6" ht="25.5" customHeight="1" x14ac:dyDescent="0.25">
      <c r="A99" s="43" t="s">
        <v>13</v>
      </c>
      <c r="B99" s="43"/>
      <c r="C99" s="9"/>
      <c r="E99" s="19"/>
    </row>
    <row r="100" spans="1:6" ht="18" customHeight="1" x14ac:dyDescent="0.25">
      <c r="C100" s="9"/>
      <c r="E100" s="19"/>
    </row>
    <row r="101" spans="1:6" ht="18" customHeight="1" x14ac:dyDescent="0.25">
      <c r="B101" s="23" t="s">
        <v>94</v>
      </c>
      <c r="C101" s="9"/>
      <c r="E101" s="19"/>
    </row>
    <row r="102" spans="1:6" ht="24.75" customHeight="1" x14ac:dyDescent="0.2">
      <c r="B102" s="1" t="s">
        <v>95</v>
      </c>
      <c r="C102" s="9" t="s">
        <v>42</v>
      </c>
      <c r="E102" s="14">
        <v>-180</v>
      </c>
    </row>
    <row r="103" spans="1:6" ht="18" customHeight="1" x14ac:dyDescent="0.2">
      <c r="B103" s="1" t="s">
        <v>96</v>
      </c>
      <c r="C103" s="9" t="s">
        <v>36</v>
      </c>
      <c r="E103" s="14">
        <v>142</v>
      </c>
    </row>
    <row r="104" spans="1:6" ht="18" customHeight="1" x14ac:dyDescent="0.2">
      <c r="B104" s="1" t="s">
        <v>92</v>
      </c>
      <c r="C104" s="9" t="s">
        <v>35</v>
      </c>
      <c r="E104" s="14">
        <v>38</v>
      </c>
    </row>
    <row r="105" spans="1:6" ht="18" customHeight="1" x14ac:dyDescent="0.2">
      <c r="C105" s="9"/>
      <c r="E105" s="14"/>
    </row>
    <row r="106" spans="1:6" ht="18" customHeight="1" x14ac:dyDescent="0.2">
      <c r="B106" s="23" t="s">
        <v>131</v>
      </c>
      <c r="C106" s="9"/>
      <c r="E106" s="14"/>
    </row>
    <row r="107" spans="1:6" ht="18" customHeight="1" x14ac:dyDescent="0.2">
      <c r="B107" s="1" t="s">
        <v>132</v>
      </c>
      <c r="C107" s="9" t="s">
        <v>12</v>
      </c>
      <c r="E107" s="14">
        <v>-323</v>
      </c>
    </row>
    <row r="108" spans="1:6" ht="18" customHeight="1" x14ac:dyDescent="0.2">
      <c r="B108" s="1" t="s">
        <v>133</v>
      </c>
      <c r="C108" s="9" t="s">
        <v>35</v>
      </c>
      <c r="E108" s="14">
        <v>-87</v>
      </c>
    </row>
    <row r="109" spans="1:6" ht="18" customHeight="1" x14ac:dyDescent="0.2">
      <c r="B109" s="1" t="s">
        <v>134</v>
      </c>
      <c r="C109" s="11" t="s">
        <v>12</v>
      </c>
      <c r="E109" s="12">
        <v>410</v>
      </c>
    </row>
    <row r="110" spans="1:6" ht="18" customHeight="1" x14ac:dyDescent="0.2">
      <c r="C110" s="9"/>
      <c r="E110" s="14"/>
    </row>
    <row r="111" spans="1:6" ht="18" customHeight="1" x14ac:dyDescent="0.25">
      <c r="A111" s="43" t="s">
        <v>37</v>
      </c>
      <c r="B111" s="43"/>
      <c r="C111" s="9"/>
      <c r="E111" s="14"/>
    </row>
    <row r="112" spans="1:6" ht="18" customHeight="1" x14ac:dyDescent="0.2">
      <c r="C112" s="9"/>
      <c r="E112" s="14"/>
    </row>
    <row r="113" spans="1:6" ht="18" customHeight="1" x14ac:dyDescent="0.25">
      <c r="B113" s="8" t="s">
        <v>97</v>
      </c>
      <c r="C113" s="9"/>
      <c r="E113" s="14"/>
    </row>
    <row r="114" spans="1:6" ht="18" customHeight="1" x14ac:dyDescent="0.2">
      <c r="B114" s="1" t="s">
        <v>19</v>
      </c>
      <c r="C114" s="9" t="s">
        <v>10</v>
      </c>
      <c r="E114" s="14">
        <v>-207</v>
      </c>
    </row>
    <row r="115" spans="1:6" ht="18" customHeight="1" x14ac:dyDescent="0.2">
      <c r="B115" s="1" t="s">
        <v>98</v>
      </c>
      <c r="C115" s="9" t="s">
        <v>16</v>
      </c>
      <c r="E115" s="14">
        <v>207</v>
      </c>
    </row>
    <row r="116" spans="1:6" ht="18" customHeight="1" x14ac:dyDescent="0.2">
      <c r="C116" s="9"/>
      <c r="E116" s="14"/>
    </row>
    <row r="117" spans="1:6" ht="18" customHeight="1" x14ac:dyDescent="0.25">
      <c r="A117" s="43" t="s">
        <v>99</v>
      </c>
      <c r="B117" s="43"/>
      <c r="C117" s="9"/>
      <c r="E117" s="19"/>
    </row>
    <row r="118" spans="1:6" ht="18" customHeight="1" x14ac:dyDescent="0.25">
      <c r="C118" s="9"/>
      <c r="E118" s="19"/>
    </row>
    <row r="119" spans="1:6" ht="18" customHeight="1" x14ac:dyDescent="0.2">
      <c r="B119" s="1" t="s">
        <v>100</v>
      </c>
      <c r="C119" s="9" t="s">
        <v>7</v>
      </c>
      <c r="E119" s="14">
        <v>-1360</v>
      </c>
    </row>
    <row r="120" spans="1:6" ht="18" customHeight="1" x14ac:dyDescent="0.2">
      <c r="B120" s="1" t="s">
        <v>101</v>
      </c>
      <c r="C120" s="9" t="s">
        <v>83</v>
      </c>
      <c r="E120" s="14">
        <v>800</v>
      </c>
    </row>
    <row r="121" spans="1:6" ht="18" customHeight="1" x14ac:dyDescent="0.2">
      <c r="B121" s="1" t="s">
        <v>102</v>
      </c>
      <c r="C121" s="9" t="s">
        <v>43</v>
      </c>
      <c r="E121" s="14">
        <v>560</v>
      </c>
    </row>
    <row r="122" spans="1:6" ht="18" customHeight="1" x14ac:dyDescent="0.2">
      <c r="C122" s="9"/>
      <c r="E122" s="14"/>
    </row>
    <row r="123" spans="1:6" ht="18" customHeight="1" x14ac:dyDescent="0.25">
      <c r="C123" s="9"/>
      <c r="E123" s="19"/>
    </row>
    <row r="124" spans="1:6" ht="25.5" customHeight="1" x14ac:dyDescent="0.25">
      <c r="A124" s="44" t="s">
        <v>28</v>
      </c>
      <c r="B124" s="44"/>
      <c r="C124" s="45"/>
      <c r="D124" s="45"/>
      <c r="E124" s="46"/>
      <c r="F124" s="46"/>
    </row>
    <row r="125" spans="1:6" ht="13.9" customHeight="1" x14ac:dyDescent="0.25">
      <c r="A125" s="2"/>
      <c r="C125" s="11"/>
      <c r="F125" s="10"/>
    </row>
    <row r="126" spans="1:6" ht="29.25" customHeight="1" x14ac:dyDescent="0.25">
      <c r="A126" s="43" t="s">
        <v>13</v>
      </c>
      <c r="B126" s="43"/>
      <c r="C126" s="11"/>
      <c r="F126" s="10"/>
    </row>
    <row r="127" spans="1:6" ht="27.75" customHeight="1" x14ac:dyDescent="0.25">
      <c r="A127" s="2"/>
      <c r="B127" s="23" t="s">
        <v>22</v>
      </c>
      <c r="C127" s="11"/>
      <c r="F127" s="10"/>
    </row>
    <row r="128" spans="1:6" ht="22.5" customHeight="1" x14ac:dyDescent="0.25">
      <c r="A128" s="2"/>
      <c r="B128" s="23" t="s">
        <v>38</v>
      </c>
      <c r="C128" s="11" t="s">
        <v>18</v>
      </c>
      <c r="E128" s="18">
        <v>-431</v>
      </c>
      <c r="F128" s="10"/>
    </row>
    <row r="129" spans="1:6" ht="24" customHeight="1" x14ac:dyDescent="0.25">
      <c r="A129" s="2"/>
      <c r="B129" s="1" t="s">
        <v>103</v>
      </c>
      <c r="C129" s="11" t="s">
        <v>9</v>
      </c>
      <c r="E129" s="12">
        <v>166</v>
      </c>
      <c r="F129" s="10"/>
    </row>
    <row r="130" spans="1:6" ht="21.75" customHeight="1" x14ac:dyDescent="0.25">
      <c r="A130" s="2"/>
      <c r="B130" s="1" t="s">
        <v>104</v>
      </c>
      <c r="C130" s="11" t="s">
        <v>11</v>
      </c>
      <c r="E130" s="12">
        <v>45</v>
      </c>
      <c r="F130" s="10"/>
    </row>
    <row r="131" spans="1:6" ht="21.75" customHeight="1" x14ac:dyDescent="0.25">
      <c r="A131" s="2"/>
      <c r="B131" s="1" t="s">
        <v>124</v>
      </c>
      <c r="C131" s="11" t="s">
        <v>10</v>
      </c>
      <c r="E131" s="12">
        <v>20</v>
      </c>
      <c r="F131" s="10"/>
    </row>
    <row r="132" spans="1:6" ht="21.75" customHeight="1" x14ac:dyDescent="0.25">
      <c r="A132" s="2"/>
      <c r="B132" s="1" t="s">
        <v>125</v>
      </c>
      <c r="C132" s="11" t="s">
        <v>10</v>
      </c>
      <c r="E132" s="16">
        <v>200</v>
      </c>
      <c r="F132" s="10"/>
    </row>
    <row r="133" spans="1:6" ht="21.75" customHeight="1" x14ac:dyDescent="0.25">
      <c r="A133" s="2"/>
      <c r="C133" s="11"/>
      <c r="E133" s="12">
        <f>SUM(E129:E132)</f>
        <v>431</v>
      </c>
      <c r="F133" s="10"/>
    </row>
    <row r="134" spans="1:6" ht="18" customHeight="1" x14ac:dyDescent="0.25">
      <c r="A134" s="2"/>
      <c r="B134" s="23"/>
      <c r="C134" s="11"/>
      <c r="F134" s="10"/>
    </row>
    <row r="135" spans="1:6" ht="22.5" customHeight="1" x14ac:dyDescent="0.25">
      <c r="A135" s="2"/>
      <c r="B135" s="23" t="s">
        <v>39</v>
      </c>
      <c r="C135" s="11" t="s">
        <v>18</v>
      </c>
      <c r="E135" s="18">
        <v>-300</v>
      </c>
      <c r="F135" s="10"/>
    </row>
    <row r="136" spans="1:6" ht="31.5" customHeight="1" x14ac:dyDescent="0.25">
      <c r="A136" s="2"/>
      <c r="B136" s="1" t="s">
        <v>105</v>
      </c>
      <c r="C136" s="11" t="s">
        <v>26</v>
      </c>
      <c r="E136" s="12">
        <v>300</v>
      </c>
      <c r="F136" s="10"/>
    </row>
    <row r="137" spans="1:6" ht="18.75" customHeight="1" x14ac:dyDescent="0.25">
      <c r="A137" s="2"/>
      <c r="C137" s="11"/>
      <c r="F137" s="10"/>
    </row>
    <row r="138" spans="1:6" ht="30" customHeight="1" x14ac:dyDescent="0.25">
      <c r="A138" s="2"/>
      <c r="B138" s="23" t="s">
        <v>108</v>
      </c>
      <c r="C138" s="11" t="s">
        <v>18</v>
      </c>
      <c r="E138" s="18">
        <v>-1000</v>
      </c>
      <c r="F138" s="10"/>
    </row>
    <row r="139" spans="1:6" ht="30.75" customHeight="1" x14ac:dyDescent="0.25">
      <c r="A139" s="2"/>
      <c r="B139" s="1" t="s">
        <v>110</v>
      </c>
      <c r="C139" s="11" t="s">
        <v>26</v>
      </c>
      <c r="E139" s="12">
        <v>100</v>
      </c>
      <c r="F139" s="10"/>
    </row>
    <row r="140" spans="1:6" ht="30" customHeight="1" x14ac:dyDescent="0.25">
      <c r="A140" s="2"/>
      <c r="B140" s="1" t="s">
        <v>111</v>
      </c>
      <c r="C140" s="11" t="s">
        <v>16</v>
      </c>
      <c r="E140" s="12">
        <v>300</v>
      </c>
      <c r="F140" s="10"/>
    </row>
    <row r="141" spans="1:6" ht="23.25" customHeight="1" x14ac:dyDescent="0.25">
      <c r="A141" s="2"/>
      <c r="B141" s="1" t="s">
        <v>112</v>
      </c>
      <c r="C141" s="11" t="s">
        <v>10</v>
      </c>
      <c r="E141" s="12">
        <v>480</v>
      </c>
      <c r="F141" s="10"/>
    </row>
    <row r="142" spans="1:6" ht="23.25" customHeight="1" x14ac:dyDescent="0.25">
      <c r="A142" s="2"/>
      <c r="B142" s="41" t="s">
        <v>113</v>
      </c>
      <c r="C142" s="11"/>
      <c r="E142" s="18"/>
      <c r="F142" s="10"/>
    </row>
    <row r="143" spans="1:6" ht="33" customHeight="1" x14ac:dyDescent="0.25">
      <c r="A143" s="2"/>
      <c r="B143" s="1" t="s">
        <v>109</v>
      </c>
      <c r="C143" s="11" t="s">
        <v>26</v>
      </c>
      <c r="E143" s="12">
        <v>120</v>
      </c>
      <c r="F143" s="10"/>
    </row>
    <row r="144" spans="1:6" ht="20.25" customHeight="1" x14ac:dyDescent="0.25">
      <c r="A144" s="2"/>
      <c r="C144" s="11"/>
      <c r="F144" s="10"/>
    </row>
    <row r="145" spans="1:6" ht="30.75" customHeight="1" x14ac:dyDescent="0.25">
      <c r="A145" s="2"/>
      <c r="B145" s="23" t="s">
        <v>106</v>
      </c>
      <c r="C145" s="11" t="s">
        <v>18</v>
      </c>
      <c r="E145" s="18">
        <v>-150</v>
      </c>
      <c r="F145" s="10"/>
    </row>
    <row r="146" spans="1:6" ht="20.25" customHeight="1" x14ac:dyDescent="0.25">
      <c r="A146" s="2"/>
      <c r="B146" s="1" t="s">
        <v>107</v>
      </c>
      <c r="C146" s="11" t="s">
        <v>10</v>
      </c>
      <c r="E146" s="12">
        <v>150</v>
      </c>
      <c r="F146" s="10"/>
    </row>
    <row r="147" spans="1:6" ht="18.75" customHeight="1" x14ac:dyDescent="0.25">
      <c r="A147" s="2"/>
      <c r="B147" s="23"/>
      <c r="C147" s="11"/>
      <c r="F147" s="10"/>
    </row>
    <row r="148" spans="1:6" ht="20.25" customHeight="1" x14ac:dyDescent="0.25">
      <c r="A148" s="2"/>
      <c r="B148" s="23" t="s">
        <v>114</v>
      </c>
      <c r="C148" s="11" t="s">
        <v>18</v>
      </c>
      <c r="E148" s="18">
        <v>-2014</v>
      </c>
      <c r="F148" s="10"/>
    </row>
    <row r="149" spans="1:6" ht="33.75" customHeight="1" x14ac:dyDescent="0.25">
      <c r="A149" s="2"/>
      <c r="B149" s="1" t="s">
        <v>115</v>
      </c>
      <c r="C149" s="11" t="s">
        <v>26</v>
      </c>
      <c r="E149" s="12">
        <v>500</v>
      </c>
      <c r="F149" s="10"/>
    </row>
    <row r="150" spans="1:6" ht="32.25" customHeight="1" x14ac:dyDescent="0.25">
      <c r="A150" s="2"/>
      <c r="B150" s="1" t="s">
        <v>116</v>
      </c>
      <c r="C150" s="11" t="s">
        <v>26</v>
      </c>
      <c r="E150" s="12">
        <v>500</v>
      </c>
      <c r="F150" s="10"/>
    </row>
    <row r="151" spans="1:6" ht="20.25" customHeight="1" x14ac:dyDescent="0.25">
      <c r="A151" s="2"/>
      <c r="B151" s="27" t="s">
        <v>117</v>
      </c>
      <c r="C151" s="11"/>
      <c r="F151" s="10"/>
    </row>
    <row r="152" spans="1:6" ht="20.25" customHeight="1" x14ac:dyDescent="0.25">
      <c r="A152" s="2"/>
      <c r="B152" s="1" t="s">
        <v>137</v>
      </c>
      <c r="C152" s="11" t="s">
        <v>10</v>
      </c>
      <c r="E152" s="12">
        <v>178</v>
      </c>
      <c r="F152" s="10"/>
    </row>
    <row r="153" spans="1:6" ht="20.25" customHeight="1" x14ac:dyDescent="0.25">
      <c r="A153" s="2"/>
      <c r="B153" s="1" t="s">
        <v>138</v>
      </c>
      <c r="C153" s="11" t="s">
        <v>9</v>
      </c>
      <c r="E153" s="12">
        <v>39</v>
      </c>
      <c r="F153" s="10"/>
    </row>
    <row r="154" spans="1:6" ht="20.25" customHeight="1" x14ac:dyDescent="0.25">
      <c r="A154" s="2"/>
      <c r="B154" s="1" t="s">
        <v>136</v>
      </c>
      <c r="C154" s="11" t="s">
        <v>11</v>
      </c>
      <c r="E154" s="16">
        <v>43</v>
      </c>
      <c r="F154" s="10"/>
    </row>
    <row r="155" spans="1:6" ht="20.25" customHeight="1" x14ac:dyDescent="0.25">
      <c r="A155" s="2"/>
      <c r="C155" s="11"/>
      <c r="E155" s="12">
        <f>SUM(E152:E154)</f>
        <v>260</v>
      </c>
      <c r="F155" s="10"/>
    </row>
    <row r="156" spans="1:6" ht="19.5" customHeight="1" x14ac:dyDescent="0.25">
      <c r="A156" s="2"/>
      <c r="B156" s="1" t="s">
        <v>118</v>
      </c>
      <c r="C156" s="11" t="s">
        <v>10</v>
      </c>
      <c r="E156" s="12">
        <v>254</v>
      </c>
      <c r="F156" s="10"/>
    </row>
    <row r="157" spans="1:6" ht="19.5" customHeight="1" x14ac:dyDescent="0.25">
      <c r="A157" s="2"/>
      <c r="C157" s="11"/>
      <c r="F157" s="10"/>
    </row>
    <row r="158" spans="1:6" ht="19.5" customHeight="1" x14ac:dyDescent="0.25">
      <c r="A158" s="2"/>
      <c r="B158" s="1" t="s">
        <v>135</v>
      </c>
      <c r="C158" s="11" t="s">
        <v>10</v>
      </c>
      <c r="E158" s="12">
        <v>394</v>
      </c>
      <c r="F158" s="10"/>
    </row>
    <row r="159" spans="1:6" ht="19.5" customHeight="1" x14ac:dyDescent="0.25">
      <c r="A159" s="2"/>
      <c r="B159" s="1" t="s">
        <v>6</v>
      </c>
      <c r="C159" s="11" t="s">
        <v>9</v>
      </c>
      <c r="E159" s="12">
        <v>39</v>
      </c>
      <c r="F159" s="10"/>
    </row>
    <row r="160" spans="1:6" ht="20.25" customHeight="1" x14ac:dyDescent="0.25">
      <c r="A160" s="2"/>
      <c r="B160" s="1" t="s">
        <v>119</v>
      </c>
      <c r="C160" s="11" t="s">
        <v>11</v>
      </c>
      <c r="E160" s="16">
        <v>67</v>
      </c>
      <c r="F160" s="10"/>
    </row>
    <row r="161" spans="1:6" ht="20.25" customHeight="1" x14ac:dyDescent="0.25">
      <c r="A161" s="2"/>
      <c r="C161" s="11"/>
      <c r="E161" s="14">
        <f>SUM(E158:E160)</f>
        <v>500</v>
      </c>
      <c r="F161" s="10"/>
    </row>
    <row r="162" spans="1:6" ht="20.25" customHeight="1" x14ac:dyDescent="0.25">
      <c r="A162" s="2"/>
      <c r="B162" s="42"/>
      <c r="C162" s="11"/>
      <c r="E162" s="18">
        <f>SUM(E149,E150,E155,E156,E161)</f>
        <v>2014</v>
      </c>
      <c r="F162" s="10"/>
    </row>
    <row r="163" spans="1:6" ht="20.25" customHeight="1" x14ac:dyDescent="0.25">
      <c r="A163" s="2"/>
      <c r="B163" s="42"/>
      <c r="C163" s="11"/>
      <c r="F163" s="10"/>
    </row>
    <row r="164" spans="1:6" ht="20.25" customHeight="1" x14ac:dyDescent="0.25">
      <c r="A164" s="2"/>
      <c r="B164" s="8" t="s">
        <v>20</v>
      </c>
      <c r="C164" s="11" t="s">
        <v>18</v>
      </c>
      <c r="E164" s="18">
        <v>-2362</v>
      </c>
      <c r="F164" s="10"/>
    </row>
    <row r="165" spans="1:6" ht="19.5" customHeight="1" x14ac:dyDescent="0.25">
      <c r="A165" s="2"/>
      <c r="B165" s="41" t="s">
        <v>120</v>
      </c>
      <c r="C165" s="11"/>
      <c r="F165" s="10"/>
    </row>
    <row r="166" spans="1:6" ht="31.5" customHeight="1" x14ac:dyDescent="0.25">
      <c r="A166" s="2"/>
      <c r="B166" s="1" t="s">
        <v>121</v>
      </c>
      <c r="C166" s="11" t="s">
        <v>10</v>
      </c>
      <c r="E166" s="12">
        <v>600</v>
      </c>
      <c r="F166" s="10"/>
    </row>
    <row r="167" spans="1:6" ht="21" customHeight="1" x14ac:dyDescent="0.25">
      <c r="A167" s="2"/>
      <c r="B167" s="1" t="s">
        <v>119</v>
      </c>
      <c r="C167" s="11" t="s">
        <v>11</v>
      </c>
      <c r="E167" s="16">
        <v>162</v>
      </c>
      <c r="F167" s="10"/>
    </row>
    <row r="168" spans="1:6" ht="17.25" customHeight="1" x14ac:dyDescent="0.25">
      <c r="A168" s="2"/>
      <c r="C168" s="11"/>
      <c r="E168" s="12">
        <f>SUM(E166:E167)</f>
        <v>762</v>
      </c>
      <c r="F168" s="10"/>
    </row>
    <row r="169" spans="1:6" ht="26.25" customHeight="1" x14ac:dyDescent="0.25">
      <c r="A169" s="2"/>
      <c r="B169" s="41" t="s">
        <v>122</v>
      </c>
      <c r="C169" s="11"/>
      <c r="F169" s="10"/>
    </row>
    <row r="170" spans="1:6" ht="32.25" customHeight="1" x14ac:dyDescent="0.25">
      <c r="A170" s="2"/>
      <c r="B170" s="1" t="s">
        <v>123</v>
      </c>
      <c r="C170" s="11" t="s">
        <v>10</v>
      </c>
      <c r="E170" s="12">
        <v>542</v>
      </c>
      <c r="F170" s="10"/>
    </row>
    <row r="171" spans="1:6" ht="15" customHeight="1" x14ac:dyDescent="0.25">
      <c r="A171" s="2"/>
      <c r="C171" s="11"/>
      <c r="F171" s="10"/>
    </row>
    <row r="172" spans="1:6" ht="31.5" customHeight="1" x14ac:dyDescent="0.25">
      <c r="A172" s="2"/>
      <c r="B172" s="41" t="s">
        <v>126</v>
      </c>
      <c r="C172" s="11"/>
      <c r="F172" s="10"/>
    </row>
    <row r="173" spans="1:6" ht="30" customHeight="1" x14ac:dyDescent="0.25">
      <c r="A173" s="2"/>
      <c r="B173" s="1" t="s">
        <v>127</v>
      </c>
      <c r="C173" s="11" t="s">
        <v>32</v>
      </c>
      <c r="E173" s="12">
        <v>232</v>
      </c>
      <c r="F173" s="10"/>
    </row>
    <row r="174" spans="1:6" ht="21" customHeight="1" x14ac:dyDescent="0.25">
      <c r="A174" s="2"/>
      <c r="B174" s="1" t="s">
        <v>128</v>
      </c>
      <c r="C174" s="11" t="s">
        <v>11</v>
      </c>
      <c r="E174" s="12">
        <v>63</v>
      </c>
      <c r="F174" s="10"/>
    </row>
    <row r="175" spans="1:6" ht="17.25" customHeight="1" x14ac:dyDescent="0.25">
      <c r="A175" s="2"/>
      <c r="B175" s="1" t="s">
        <v>129</v>
      </c>
      <c r="C175" s="11" t="s">
        <v>32</v>
      </c>
      <c r="E175" s="12">
        <v>588</v>
      </c>
      <c r="F175" s="10"/>
    </row>
    <row r="176" spans="1:6" ht="18" customHeight="1" x14ac:dyDescent="0.25">
      <c r="A176" s="2"/>
      <c r="B176" s="1" t="s">
        <v>130</v>
      </c>
      <c r="C176" s="11" t="s">
        <v>8</v>
      </c>
      <c r="E176" s="16">
        <v>175</v>
      </c>
      <c r="F176" s="10"/>
    </row>
    <row r="177" spans="1:7" ht="15" customHeight="1" x14ac:dyDescent="0.25">
      <c r="A177" s="2"/>
      <c r="C177" s="11"/>
      <c r="E177" s="12">
        <f>SUM(E173:E176)</f>
        <v>1058</v>
      </c>
      <c r="F177" s="10"/>
    </row>
    <row r="178" spans="1:7" ht="19.5" customHeight="1" x14ac:dyDescent="0.25">
      <c r="A178" s="2"/>
      <c r="C178" s="11"/>
      <c r="F178" s="10"/>
    </row>
    <row r="179" spans="1:7" ht="20.25" customHeight="1" x14ac:dyDescent="0.25">
      <c r="A179" s="2"/>
      <c r="B179" s="23" t="s">
        <v>23</v>
      </c>
      <c r="C179" s="11"/>
      <c r="F179" s="10"/>
    </row>
    <row r="180" spans="1:7" ht="6" customHeight="1" x14ac:dyDescent="0.25">
      <c r="A180" s="2"/>
      <c r="C180" s="11"/>
      <c r="F180" s="10"/>
    </row>
    <row r="181" spans="1:7" ht="24" customHeight="1" x14ac:dyDescent="0.25">
      <c r="A181" s="2"/>
      <c r="B181" s="23" t="s">
        <v>131</v>
      </c>
      <c r="C181" s="11"/>
      <c r="F181" s="10"/>
    </row>
    <row r="182" spans="1:7" ht="23.25" customHeight="1" x14ac:dyDescent="0.25">
      <c r="A182" s="2"/>
      <c r="B182" s="1" t="s">
        <v>17</v>
      </c>
      <c r="C182" s="11" t="s">
        <v>12</v>
      </c>
      <c r="E182" s="24">
        <v>-4590</v>
      </c>
      <c r="F182" s="10"/>
    </row>
    <row r="183" spans="1:7" ht="22.5" customHeight="1" x14ac:dyDescent="0.25">
      <c r="A183" s="2"/>
      <c r="B183" s="1" t="s">
        <v>134</v>
      </c>
      <c r="C183" s="11" t="s">
        <v>12</v>
      </c>
      <c r="E183" s="12">
        <v>4590</v>
      </c>
      <c r="F183" s="10"/>
    </row>
    <row r="184" spans="1:7" ht="22.5" customHeight="1" x14ac:dyDescent="0.25">
      <c r="A184" s="2"/>
      <c r="C184" s="11"/>
      <c r="F184" s="10"/>
    </row>
    <row r="185" spans="1:7" ht="21" customHeight="1" x14ac:dyDescent="0.25">
      <c r="A185" s="2"/>
      <c r="C185" s="11"/>
      <c r="E185" s="18"/>
      <c r="F185" s="10"/>
    </row>
    <row r="186" spans="1:7" ht="31.5" customHeight="1" x14ac:dyDescent="0.25">
      <c r="A186" s="2"/>
      <c r="B186" s="23"/>
      <c r="E186" s="14"/>
      <c r="F186" s="10"/>
      <c r="G186" s="20"/>
    </row>
    <row r="187" spans="1:7" ht="19.5" customHeight="1" x14ac:dyDescent="0.25">
      <c r="A187" s="2"/>
      <c r="E187" s="14"/>
      <c r="F187" s="10"/>
      <c r="G187" s="20"/>
    </row>
    <row r="188" spans="1:7" ht="21.75" customHeight="1" x14ac:dyDescent="0.25">
      <c r="A188" s="2"/>
      <c r="E188" s="14"/>
      <c r="F188" s="10"/>
      <c r="G188" s="20"/>
    </row>
    <row r="189" spans="1:7" ht="19.5" customHeight="1" x14ac:dyDescent="0.25">
      <c r="A189" s="2"/>
      <c r="E189" s="14"/>
      <c r="F189" s="10"/>
      <c r="G189" s="20"/>
    </row>
    <row r="190" spans="1:7" ht="18.75" customHeight="1" x14ac:dyDescent="0.25">
      <c r="A190" s="2"/>
      <c r="E190" s="19"/>
      <c r="F190" s="10"/>
      <c r="G190" s="20"/>
    </row>
    <row r="191" spans="1:7" ht="27.75" customHeight="1" x14ac:dyDescent="0.25">
      <c r="A191" s="2"/>
      <c r="E191" s="14"/>
      <c r="F191" s="10"/>
      <c r="G191" s="20"/>
    </row>
    <row r="192" spans="1:7" ht="21" customHeight="1" x14ac:dyDescent="0.25">
      <c r="A192" s="2"/>
      <c r="E192" s="14"/>
      <c r="F192" s="10"/>
      <c r="G192" s="20"/>
    </row>
    <row r="193" spans="1:7" ht="21" customHeight="1" x14ac:dyDescent="0.25">
      <c r="A193" s="2"/>
      <c r="E193" s="14"/>
      <c r="F193" s="10"/>
      <c r="G193" s="20"/>
    </row>
    <row r="194" spans="1:7" ht="21" customHeight="1" x14ac:dyDescent="0.25">
      <c r="A194" s="2"/>
      <c r="E194" s="14"/>
      <c r="F194" s="10"/>
      <c r="G194" s="20"/>
    </row>
    <row r="195" spans="1:7" ht="21" customHeight="1" x14ac:dyDescent="0.2">
      <c r="E195" s="14"/>
      <c r="F195" s="10"/>
      <c r="G195" s="14"/>
    </row>
    <row r="196" spans="1:7" ht="21" customHeight="1" x14ac:dyDescent="0.2">
      <c r="E196" s="14"/>
      <c r="F196" s="10"/>
      <c r="G196" s="14"/>
    </row>
    <row r="197" spans="1:7" ht="21" customHeight="1" x14ac:dyDescent="0.2">
      <c r="E197" s="14"/>
      <c r="F197" s="10"/>
      <c r="G197" s="14"/>
    </row>
    <row r="198" spans="1:7" ht="21" customHeight="1" x14ac:dyDescent="0.2">
      <c r="E198" s="14"/>
      <c r="F198" s="10"/>
      <c r="G198" s="14"/>
    </row>
    <row r="199" spans="1:7" ht="21" customHeight="1" x14ac:dyDescent="0.2">
      <c r="E199" s="14"/>
      <c r="F199" s="10"/>
      <c r="G199" s="14"/>
    </row>
    <row r="200" spans="1:7" ht="21" customHeight="1" x14ac:dyDescent="0.25">
      <c r="A200" s="2"/>
      <c r="B200" s="29"/>
      <c r="E200" s="14"/>
      <c r="G200" s="14"/>
    </row>
    <row r="201" spans="1:7" ht="21" customHeight="1" x14ac:dyDescent="0.25">
      <c r="A201" s="2"/>
      <c r="E201" s="14"/>
      <c r="G201" s="14"/>
    </row>
    <row r="202" spans="1:7" ht="21" customHeight="1" x14ac:dyDescent="0.2">
      <c r="E202" s="14"/>
      <c r="G202" s="14"/>
    </row>
    <row r="203" spans="1:7" ht="21" customHeight="1" x14ac:dyDescent="0.2">
      <c r="E203" s="14"/>
      <c r="G203" s="14"/>
    </row>
    <row r="204" spans="1:7" ht="21" customHeight="1" x14ac:dyDescent="0.2">
      <c r="E204" s="14"/>
      <c r="G204" s="14"/>
    </row>
    <row r="205" spans="1:7" ht="21" customHeight="1" x14ac:dyDescent="0.2">
      <c r="E205" s="14"/>
      <c r="G205" s="14"/>
    </row>
    <row r="206" spans="1:7" ht="21" customHeight="1" x14ac:dyDescent="0.25">
      <c r="A206" s="2"/>
      <c r="E206" s="14"/>
      <c r="G206" s="14"/>
    </row>
    <row r="207" spans="1:7" ht="21" customHeight="1" x14ac:dyDescent="0.25">
      <c r="A207" s="2"/>
      <c r="E207" s="14"/>
      <c r="G207" s="14"/>
    </row>
    <row r="208" spans="1:7" ht="21" customHeight="1" x14ac:dyDescent="0.2">
      <c r="E208" s="14"/>
      <c r="G208" s="14"/>
    </row>
    <row r="209" spans="1:7" ht="21" customHeight="1" x14ac:dyDescent="0.2">
      <c r="E209" s="14"/>
      <c r="G209" s="14"/>
    </row>
    <row r="210" spans="1:7" ht="21" customHeight="1" x14ac:dyDescent="0.2">
      <c r="E210" s="16"/>
      <c r="G210" s="14"/>
    </row>
    <row r="211" spans="1:7" ht="21" customHeight="1" x14ac:dyDescent="0.25">
      <c r="E211" s="19"/>
      <c r="G211" s="14"/>
    </row>
    <row r="212" spans="1:7" ht="19.5" customHeight="1" x14ac:dyDescent="0.25">
      <c r="A212" s="2"/>
      <c r="E212" s="19"/>
      <c r="G212" s="14"/>
    </row>
    <row r="213" spans="1:7" ht="19.5" customHeight="1" x14ac:dyDescent="0.25">
      <c r="E213" s="19"/>
      <c r="G213" s="14"/>
    </row>
    <row r="214" spans="1:7" ht="17.45" customHeight="1" x14ac:dyDescent="0.2">
      <c r="E214" s="14"/>
      <c r="G214" s="14"/>
    </row>
    <row r="215" spans="1:7" ht="17.45" customHeight="1" x14ac:dyDescent="0.25">
      <c r="E215" s="19"/>
      <c r="G215" s="19"/>
    </row>
    <row r="216" spans="1:7" ht="21.75" customHeight="1" x14ac:dyDescent="0.2">
      <c r="E216" s="14"/>
    </row>
    <row r="217" spans="1:7" ht="13.5" customHeight="1" x14ac:dyDescent="0.2"/>
    <row r="218" spans="1:7" ht="21.75" customHeight="1" x14ac:dyDescent="0.25">
      <c r="A218" s="2"/>
      <c r="E218" s="14"/>
    </row>
    <row r="219" spans="1:7" ht="29.25" customHeight="1" x14ac:dyDescent="0.2"/>
    <row r="220" spans="1:7" ht="21.75" customHeight="1" x14ac:dyDescent="0.25">
      <c r="A220" s="2"/>
    </row>
    <row r="221" spans="1:7" ht="21.75" customHeight="1" x14ac:dyDescent="0.2"/>
    <row r="222" spans="1:7" ht="21.75" customHeight="1" x14ac:dyDescent="0.2"/>
    <row r="223" spans="1:7" ht="21.75" customHeight="1" x14ac:dyDescent="0.2"/>
    <row r="224" spans="1:7" ht="21.75" customHeight="1" x14ac:dyDescent="0.2"/>
    <row r="225" ht="21.75" customHeight="1" x14ac:dyDescent="0.2"/>
    <row r="226" ht="21.75" customHeight="1" x14ac:dyDescent="0.2"/>
    <row r="227" ht="21.75" customHeight="1" x14ac:dyDescent="0.2"/>
    <row r="228" ht="21.75" customHeight="1" x14ac:dyDescent="0.2"/>
    <row r="229" ht="21.75" customHeight="1" x14ac:dyDescent="0.2"/>
    <row r="230" ht="21.75" customHeight="1" x14ac:dyDescent="0.2"/>
    <row r="231" ht="21.75" customHeight="1" x14ac:dyDescent="0.2"/>
    <row r="232" ht="21.75" customHeight="1" x14ac:dyDescent="0.2"/>
    <row r="233" ht="21.75" customHeight="1" x14ac:dyDescent="0.2"/>
    <row r="234" ht="21.75" customHeight="1" x14ac:dyDescent="0.2"/>
    <row r="235" ht="21.75" customHeight="1" x14ac:dyDescent="0.2"/>
    <row r="236" ht="21.75" customHeight="1" x14ac:dyDescent="0.2"/>
    <row r="237" ht="21.75" customHeight="1" x14ac:dyDescent="0.2"/>
    <row r="238" ht="21.75" customHeight="1" x14ac:dyDescent="0.2"/>
    <row r="239" ht="21.75" customHeight="1" x14ac:dyDescent="0.2"/>
    <row r="240" ht="21.75" customHeight="1" x14ac:dyDescent="0.2"/>
    <row r="241" ht="21.75" customHeight="1" x14ac:dyDescent="0.2"/>
    <row r="242" ht="21.75" customHeight="1" x14ac:dyDescent="0.2"/>
    <row r="243" ht="21.75" customHeight="1" x14ac:dyDescent="0.2"/>
    <row r="244" ht="21.75" customHeight="1" x14ac:dyDescent="0.2"/>
    <row r="245" ht="21.75" customHeight="1" x14ac:dyDescent="0.2"/>
    <row r="246" ht="21.75" customHeight="1" x14ac:dyDescent="0.2"/>
    <row r="247" ht="21.75" customHeight="1" x14ac:dyDescent="0.2"/>
    <row r="248" ht="21.75" customHeight="1" x14ac:dyDescent="0.2"/>
    <row r="249" ht="21.75" customHeight="1" x14ac:dyDescent="0.2"/>
    <row r="250" ht="21.75" customHeight="1" x14ac:dyDescent="0.2"/>
    <row r="251" ht="21.75" customHeight="1" x14ac:dyDescent="0.2"/>
    <row r="252" ht="21.75" customHeight="1" x14ac:dyDescent="0.2"/>
    <row r="253" ht="21.75" customHeight="1" x14ac:dyDescent="0.2"/>
    <row r="254" ht="21.75" customHeight="1" x14ac:dyDescent="0.2"/>
    <row r="255" ht="21.75" customHeight="1" x14ac:dyDescent="0.2"/>
    <row r="256" ht="21.75" customHeight="1" x14ac:dyDescent="0.2"/>
    <row r="257" ht="21.75" customHeight="1" x14ac:dyDescent="0.2"/>
    <row r="258" ht="21.75" customHeight="1" x14ac:dyDescent="0.2"/>
    <row r="259" ht="21.75" customHeight="1" x14ac:dyDescent="0.2"/>
    <row r="260" ht="21.75" customHeight="1" x14ac:dyDescent="0.2"/>
  </sheetData>
  <mergeCells count="15">
    <mergeCell ref="A111:B111"/>
    <mergeCell ref="A117:B117"/>
    <mergeCell ref="A124:F124"/>
    <mergeCell ref="A126:B126"/>
    <mergeCell ref="A1:F1"/>
    <mergeCell ref="A2:F2"/>
    <mergeCell ref="A3:F3"/>
    <mergeCell ref="A38:B38"/>
    <mergeCell ref="A5:F5"/>
    <mergeCell ref="A7:B7"/>
    <mergeCell ref="A83:B83"/>
    <mergeCell ref="A97:F97"/>
    <mergeCell ref="A99:B99"/>
    <mergeCell ref="B39:C39"/>
    <mergeCell ref="A36:F36"/>
  </mergeCells>
  <phoneticPr fontId="0" type="noConversion"/>
  <pageMargins left="0.82677165354330717" right="0.43307086614173229" top="0.51181102362204722" bottom="0.26" header="0.47244094488188981" footer="0.15748031496062992"/>
  <pageSetup paperSize="9" scale="81" orientation="portrait" r:id="rId1"/>
  <headerFooter alignWithMargins="0">
    <oddFooter xml:space="preserve">&amp;C
&amp;R&amp;P
</oddFooter>
  </headerFooter>
  <rowBreaks count="9" manualBreakCount="9">
    <brk id="44" max="5" man="1"/>
    <brk id="81" max="5" man="1"/>
    <brk id="121" max="5" man="1"/>
    <brk id="163" max="5" man="1"/>
    <brk id="190" max="5" man="1"/>
    <brk id="211" max="5" man="1"/>
    <brk id="213" max="5" man="1"/>
    <brk id="215" max="5" man="1"/>
    <brk id="217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ANITA</cp:lastModifiedBy>
  <cp:lastPrinted>2024-09-12T08:58:07Z</cp:lastPrinted>
  <dcterms:created xsi:type="dcterms:W3CDTF">1997-01-17T14:02:09Z</dcterms:created>
  <dcterms:modified xsi:type="dcterms:W3CDTF">2024-09-12T08:58:13Z</dcterms:modified>
</cp:coreProperties>
</file>