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3\Desktop\Zgrót-2024.évi költségvetés\Zgrót-költségv.mód.-szept\rendelet mellékletei\"/>
    </mc:Choice>
  </mc:AlternateContent>
  <xr:revisionPtr revIDLastSave="0" documentId="13_ncr:1_{96B3BDE0-07B8-43F7-8246-3156A87C0F17}" xr6:coauthVersionLast="36" xr6:coauthVersionMax="47" xr10:uidLastSave="{00000000-0000-0000-0000-000000000000}"/>
  <bookViews>
    <workbookView xWindow="0" yWindow="0" windowWidth="24000" windowHeight="9525" xr2:uid="{00000000-000D-0000-FFFF-FFFF00000000}"/>
  </bookViews>
  <sheets>
    <sheet name="kiad.előir." sheetId="15" r:id="rId1"/>
  </sheets>
  <definedNames>
    <definedName name="_xlnm.Print_Area" localSheetId="0">kiad.előir.!$A$1:$AG$30</definedName>
  </definedNames>
  <calcPr calcId="191029"/>
</workbook>
</file>

<file path=xl/calcChain.xml><?xml version="1.0" encoding="utf-8"?>
<calcChain xmlns="http://schemas.openxmlformats.org/spreadsheetml/2006/main">
  <c r="AG9" i="15" l="1"/>
  <c r="AG10" i="15"/>
  <c r="AG11" i="15"/>
  <c r="AG14" i="15"/>
  <c r="AG15" i="15"/>
  <c r="AG16" i="15"/>
  <c r="AD13" i="15"/>
  <c r="AD17" i="15" s="1"/>
  <c r="AA13" i="15"/>
  <c r="AA17" i="15" s="1"/>
  <c r="U13" i="15"/>
  <c r="X13" i="15"/>
  <c r="R13" i="15"/>
  <c r="O13" i="15"/>
  <c r="O17" i="15" s="1"/>
  <c r="L13" i="15"/>
  <c r="AG13" i="15" s="1"/>
  <c r="I13" i="15"/>
  <c r="F13" i="15"/>
  <c r="X12" i="15"/>
  <c r="U12" i="15"/>
  <c r="R12" i="15"/>
  <c r="L12" i="15"/>
  <c r="I12" i="15"/>
  <c r="I17" i="15" s="1"/>
  <c r="F12" i="15"/>
  <c r="X17" i="15" l="1"/>
  <c r="R17" i="15"/>
  <c r="L17" i="15"/>
  <c r="U17" i="15"/>
  <c r="AG12" i="15"/>
  <c r="F17" i="15"/>
  <c r="AF9" i="15"/>
  <c r="AF10" i="15"/>
  <c r="AF11" i="15"/>
  <c r="AF14" i="15"/>
  <c r="AF15" i="15"/>
  <c r="AF16" i="15"/>
  <c r="AE10" i="15"/>
  <c r="AE11" i="15"/>
  <c r="AE12" i="15"/>
  <c r="AE13" i="15"/>
  <c r="AE14" i="15"/>
  <c r="AE15" i="15"/>
  <c r="AE16" i="15"/>
  <c r="AE17" i="15"/>
  <c r="AE9" i="15"/>
  <c r="G17" i="15"/>
  <c r="J17" i="15"/>
  <c r="M17" i="15"/>
  <c r="P17" i="15"/>
  <c r="S17" i="15"/>
  <c r="V17" i="15"/>
  <c r="Y17" i="15"/>
  <c r="Z17" i="15"/>
  <c r="AB17" i="15"/>
  <c r="E13" i="15"/>
  <c r="G13" i="15"/>
  <c r="H13" i="15"/>
  <c r="J13" i="15"/>
  <c r="K13" i="15"/>
  <c r="M13" i="15"/>
  <c r="N13" i="15"/>
  <c r="N17" i="15" s="1"/>
  <c r="P13" i="15"/>
  <c r="Q13" i="15"/>
  <c r="Q17" i="15" s="1"/>
  <c r="S13" i="15"/>
  <c r="T13" i="15"/>
  <c r="V13" i="15"/>
  <c r="W13" i="15"/>
  <c r="Y13" i="15"/>
  <c r="Z13" i="15"/>
  <c r="AB13" i="15"/>
  <c r="AC13" i="15"/>
  <c r="AC17" i="15" s="1"/>
  <c r="E12" i="15"/>
  <c r="G12" i="15"/>
  <c r="H12" i="15"/>
  <c r="H17" i="15" s="1"/>
  <c r="J12" i="15"/>
  <c r="K12" i="15"/>
  <c r="K17" i="15" s="1"/>
  <c r="P12" i="15"/>
  <c r="Q12" i="15"/>
  <c r="S12" i="15"/>
  <c r="T12" i="15"/>
  <c r="V12" i="15"/>
  <c r="W12" i="15"/>
  <c r="W17" i="15" s="1"/>
  <c r="AG17" i="15" l="1"/>
  <c r="T17" i="15"/>
  <c r="AF13" i="15"/>
  <c r="E17" i="15"/>
  <c r="AF12" i="15"/>
  <c r="D13" i="15"/>
  <c r="D12" i="15"/>
  <c r="AF17" i="15" l="1"/>
  <c r="D17" i="15"/>
  <c r="IH17" i="15" l="1"/>
</calcChain>
</file>

<file path=xl/sharedStrings.xml><?xml version="1.0" encoding="utf-8"?>
<sst xmlns="http://schemas.openxmlformats.org/spreadsheetml/2006/main" count="61" uniqueCount="34">
  <si>
    <t>Személyi juttatások</t>
  </si>
  <si>
    <t>Egyéb működési célú kiadások</t>
  </si>
  <si>
    <t>Megnevezés</t>
  </si>
  <si>
    <t>Összesen</t>
  </si>
  <si>
    <t>Zalaszentgróti Közös Önkormányzati Hivatal</t>
  </si>
  <si>
    <t>Önkormányzat mindösszesen</t>
  </si>
  <si>
    <t>Dologi kiadások</t>
  </si>
  <si>
    <t xml:space="preserve">Ellátottak pénzbeli juttatásai </t>
  </si>
  <si>
    <t>Működési kiadások</t>
  </si>
  <si>
    <t>Felhalmozási kiadások</t>
  </si>
  <si>
    <t>Ebből: kötelező feladatok</t>
  </si>
  <si>
    <t xml:space="preserve">Zalaszentgrót Város Önkormányzata </t>
  </si>
  <si>
    <t>Műsorszolg. és egyéb kiad.tev.</t>
  </si>
  <si>
    <t>1 kötelező</t>
  </si>
  <si>
    <t>2 önként vállalt</t>
  </si>
  <si>
    <t>Egyéb felhalm. célú kiadások</t>
  </si>
  <si>
    <t>Finansz.  kiadások</t>
  </si>
  <si>
    <t>Városi Önkormányzat Egészségügyi Központja</t>
  </si>
  <si>
    <r>
      <t xml:space="preserve">* </t>
    </r>
    <r>
      <rPr>
        <sz val="10"/>
        <rFont val="Arial"/>
        <family val="2"/>
        <charset val="238"/>
      </rPr>
      <t>feladat jellege:</t>
    </r>
  </si>
  <si>
    <t>Feladat jellege                   *</t>
  </si>
  <si>
    <t>adatok eFt-ban</t>
  </si>
  <si>
    <t>Intézmények összesen</t>
  </si>
  <si>
    <t>Zalaszentgróti Napköziotthonos Óvoda-Bölcsőde</t>
  </si>
  <si>
    <t>Fürdő üzemeltetése</t>
  </si>
  <si>
    <t>A 2024. évi költségvetés kiadásainak előirányzata címenként és rovatonként</t>
  </si>
  <si>
    <t>Munkaadót terh. járulékok és szoc. hj. adó</t>
  </si>
  <si>
    <t>4. melléklet a 2024. évi költségvetésről szóló 2/2024 (II.15.) önkormányzati rendelethez</t>
  </si>
  <si>
    <t>Eredeti ei.</t>
  </si>
  <si>
    <t xml:space="preserve">Mód.ei. </t>
  </si>
  <si>
    <t>A 4. melléklet a Zalaszentgrót Város Önkormányzata Képviselő-testületének 6/2024. (V.31.) önkormányzati rendelete 2. § (3) bekezdésével megállapított szöveg.</t>
  </si>
  <si>
    <t>Beruházás</t>
  </si>
  <si>
    <t>Felújítás</t>
  </si>
  <si>
    <t>Új mód.ei.</t>
  </si>
  <si>
    <t>A 4. melléklet a Zalaszentgrót Város Önkormányzata Képviselő-testületének 7/2024. (IX.27.) önkormányzati rendelete 2. § (3) bekezdésével megállapított szöveg.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</si>
</sst>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13.5"/>
      <name val="Arial"/>
      <family val="2"/>
      <charset val="238"/>
    </font>
    <font>
      <sz val="13.5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sz val="12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2" fillId="2" borderId="0" xfId="0" applyFont="1" applyFill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wrapText="1"/>
    </xf>
    <xf numFmtId="0" fontId="1" fillId="0" borderId="0" xfId="0" applyFont="1"/>
    <xf numFmtId="0" fontId="1" fillId="0" borderId="2" xfId="0" applyFont="1" applyBorder="1"/>
    <xf numFmtId="0" fontId="1" fillId="3" borderId="0" xfId="0" applyFont="1" applyFill="1"/>
    <xf numFmtId="0" fontId="2" fillId="0" borderId="0" xfId="0" applyFont="1" applyAlignment="1">
      <alignment wrapText="1"/>
    </xf>
    <xf numFmtId="0" fontId="2" fillId="0" borderId="0" xfId="0" applyFont="1" applyAlignment="1">
      <alignment horizontal="left" wrapText="1"/>
    </xf>
    <xf numFmtId="1" fontId="2" fillId="0" borderId="0" xfId="0" applyNumberFormat="1" applyFont="1" applyAlignment="1">
      <alignment wrapText="1"/>
    </xf>
    <xf numFmtId="0" fontId="2" fillId="0" borderId="3" xfId="0" applyFont="1" applyBorder="1" applyAlignment="1">
      <alignment wrapText="1"/>
    </xf>
    <xf numFmtId="3" fontId="1" fillId="3" borderId="3" xfId="0" applyNumberFormat="1" applyFont="1" applyFill="1" applyBorder="1" applyAlignment="1">
      <alignment wrapText="1"/>
    </xf>
    <xf numFmtId="0" fontId="2" fillId="0" borderId="0" xfId="0" applyFont="1" applyAlignment="1">
      <alignment horizontal="centerContinuous" wrapText="1"/>
    </xf>
    <xf numFmtId="0" fontId="1" fillId="0" borderId="0" xfId="0" applyFont="1" applyAlignment="1">
      <alignment horizontal="centerContinuous" wrapText="1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wrapText="1"/>
    </xf>
    <xf numFmtId="1" fontId="1" fillId="0" borderId="0" xfId="0" applyNumberFormat="1" applyFont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left" vertical="center" wrapText="1"/>
    </xf>
    <xf numFmtId="3" fontId="1" fillId="0" borderId="1" xfId="0" applyNumberFormat="1" applyFont="1" applyBorder="1" applyAlignment="1">
      <alignment horizontal="left" vertical="center" wrapText="1"/>
    </xf>
    <xf numFmtId="3" fontId="1" fillId="3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/>
    <xf numFmtId="3" fontId="1" fillId="3" borderId="1" xfId="0" applyNumberFormat="1" applyFont="1" applyFill="1" applyBorder="1" applyAlignment="1">
      <alignment horizontal="right" vertical="center" wrapText="1"/>
    </xf>
    <xf numFmtId="3" fontId="2" fillId="0" borderId="1" xfId="0" applyNumberFormat="1" applyFont="1" applyBorder="1" applyAlignment="1">
      <alignment vertical="center" wrapText="1"/>
    </xf>
    <xf numFmtId="3" fontId="1" fillId="0" borderId="1" xfId="0" applyNumberFormat="1" applyFont="1" applyBorder="1" applyAlignment="1">
      <alignment vertical="center" wrapText="1"/>
    </xf>
    <xf numFmtId="3" fontId="1" fillId="3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3" fontId="1" fillId="3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10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/>
    <xf numFmtId="3" fontId="2" fillId="0" borderId="13" xfId="0" applyNumberFormat="1" applyFont="1" applyBorder="1" applyAlignment="1">
      <alignment vertical="center" wrapText="1"/>
    </xf>
    <xf numFmtId="3" fontId="1" fillId="0" borderId="13" xfId="0" applyNumberFormat="1" applyFont="1" applyBorder="1" applyAlignment="1">
      <alignment vertical="center" wrapText="1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2" borderId="1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1" fontId="1" fillId="2" borderId="13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2" fillId="0" borderId="0" xfId="0" applyFont="1"/>
    <xf numFmtId="0" fontId="1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wrapText="1"/>
    </xf>
    <xf numFmtId="0" fontId="2" fillId="2" borderId="6" xfId="0" applyFont="1" applyFill="1" applyBorder="1" applyAlignment="1">
      <alignment wrapText="1"/>
    </xf>
    <xf numFmtId="0" fontId="2" fillId="2" borderId="7" xfId="0" applyFont="1" applyFill="1" applyBorder="1" applyAlignment="1">
      <alignment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6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wrapText="1"/>
    </xf>
    <xf numFmtId="0" fontId="0" fillId="0" borderId="12" xfId="0" applyBorder="1" applyAlignment="1">
      <alignment wrapText="1"/>
    </xf>
    <xf numFmtId="0" fontId="9" fillId="0" borderId="0" xfId="0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wrapText="1"/>
    </xf>
    <xf numFmtId="0" fontId="2" fillId="2" borderId="8" xfId="0" applyFont="1" applyFill="1" applyBorder="1" applyAlignment="1">
      <alignment wrapText="1"/>
    </xf>
    <xf numFmtId="0" fontId="0" fillId="0" borderId="16" xfId="0" applyBorder="1" applyAlignment="1">
      <alignment wrapText="1"/>
    </xf>
    <xf numFmtId="0" fontId="0" fillId="0" borderId="1" xfId="0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1" fillId="2" borderId="13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horizontal="center" wrapText="1"/>
    </xf>
    <xf numFmtId="0" fontId="1" fillId="2" borderId="15" xfId="0" applyFont="1" applyFill="1" applyBorder="1" applyAlignment="1">
      <alignment wrapText="1"/>
    </xf>
    <xf numFmtId="0" fontId="0" fillId="0" borderId="15" xfId="0" applyBorder="1" applyAlignment="1">
      <alignment wrapText="1"/>
    </xf>
    <xf numFmtId="0" fontId="0" fillId="0" borderId="14" xfId="0" applyBorder="1" applyAlignment="1">
      <alignment wrapText="1"/>
    </xf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" textlink="">
      <xdr:nvSpPr>
        <xdr:cNvPr id="2129" name="Szöveg 1">
          <a:extLst>
            <a:ext uri="{FF2B5EF4-FFF2-40B4-BE49-F238E27FC236}">
              <a16:creationId xmlns:a16="http://schemas.microsoft.com/office/drawing/2014/main" id="{B6A16463-5A7A-4D48-8345-9CB074591991}"/>
            </a:ext>
          </a:extLst>
        </xdr:cNvPr>
        <xdr:cNvSpPr txBox="1">
          <a:spLocks noChangeArrowheads="1"/>
        </xdr:cNvSpPr>
      </xdr:nvSpPr>
      <xdr:spPr bwMode="auto">
        <a:xfrm>
          <a:off x="1927860" y="0"/>
          <a:ext cx="0" cy="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IH34"/>
  <sheetViews>
    <sheetView tabSelected="1" view="pageBreakPreview" topLeftCell="L1" zoomScaleNormal="100" zoomScaleSheetLayoutView="100" workbookViewId="0">
      <selection activeCell="AD15" sqref="AD15"/>
    </sheetView>
  </sheetViews>
  <sheetFormatPr defaultColWidth="17.28515625" defaultRowHeight="12.75" x14ac:dyDescent="0.2"/>
  <cols>
    <col min="1" max="1" width="3.140625" style="11" customWidth="1"/>
    <col min="2" max="2" width="23.7109375" style="12" customWidth="1"/>
    <col min="3" max="3" width="6.28515625" style="11" customWidth="1"/>
    <col min="4" max="6" width="8.7109375" style="11" customWidth="1"/>
    <col min="7" max="9" width="8.7109375" style="13" customWidth="1"/>
    <col min="10" max="30" width="8.7109375" style="11" customWidth="1"/>
    <col min="31" max="33" width="10" style="11" customWidth="1"/>
    <col min="34" max="241" width="5.85546875" style="6" customWidth="1"/>
    <col min="242" max="16384" width="17.28515625" style="6"/>
  </cols>
  <sheetData>
    <row r="1" spans="1:89" s="1" customFormat="1" ht="23.25" customHeight="1" x14ac:dyDescent="0.2">
      <c r="A1" s="73" t="s">
        <v>26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4"/>
      <c r="AG1" s="56"/>
    </row>
    <row r="2" spans="1:89" s="1" customFormat="1" ht="33" customHeight="1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</row>
    <row r="3" spans="1:89" s="1" customFormat="1" ht="45.75" customHeight="1" x14ac:dyDescent="0.25">
      <c r="A3" s="53" t="s">
        <v>24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4"/>
      <c r="AG3" s="43"/>
    </row>
    <row r="4" spans="1:89" s="1" customFormat="1" ht="36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55" t="s">
        <v>20</v>
      </c>
      <c r="AC4" s="55"/>
      <c r="AD4" s="55"/>
      <c r="AE4" s="55"/>
      <c r="AF4" s="56"/>
      <c r="AG4" s="44"/>
    </row>
    <row r="5" spans="1:89" s="1" customFormat="1" ht="6.6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</row>
    <row r="6" spans="1:89" s="4" customFormat="1" ht="22.5" customHeight="1" x14ac:dyDescent="0.2">
      <c r="A6" s="64" t="s">
        <v>2</v>
      </c>
      <c r="B6" s="65"/>
      <c r="C6" s="70" t="s">
        <v>19</v>
      </c>
      <c r="D6" s="84" t="s">
        <v>8</v>
      </c>
      <c r="E6" s="85"/>
      <c r="F6" s="85"/>
      <c r="G6" s="86"/>
      <c r="H6" s="86"/>
      <c r="I6" s="86"/>
      <c r="J6" s="86"/>
      <c r="K6" s="86"/>
      <c r="L6" s="86"/>
      <c r="M6" s="86"/>
      <c r="N6" s="86"/>
      <c r="O6" s="86"/>
      <c r="P6" s="86"/>
      <c r="Q6" s="87"/>
      <c r="R6" s="88"/>
      <c r="S6" s="77" t="s">
        <v>9</v>
      </c>
      <c r="T6" s="77"/>
      <c r="U6" s="77"/>
      <c r="V6" s="77"/>
      <c r="W6" s="77"/>
      <c r="X6" s="77"/>
      <c r="Y6" s="77"/>
      <c r="Z6" s="78"/>
      <c r="AA6" s="78"/>
      <c r="AB6" s="64" t="s">
        <v>16</v>
      </c>
      <c r="AC6" s="79"/>
      <c r="AD6" s="79"/>
      <c r="AE6" s="75" t="s">
        <v>3</v>
      </c>
      <c r="AF6" s="82"/>
      <c r="AG6" s="82"/>
    </row>
    <row r="7" spans="1:89" s="25" customFormat="1" ht="60.75" customHeight="1" x14ac:dyDescent="0.2">
      <c r="A7" s="66"/>
      <c r="B7" s="67"/>
      <c r="C7" s="71"/>
      <c r="D7" s="57" t="s">
        <v>0</v>
      </c>
      <c r="E7" s="58"/>
      <c r="F7" s="59"/>
      <c r="G7" s="60" t="s">
        <v>25</v>
      </c>
      <c r="H7" s="58"/>
      <c r="I7" s="59"/>
      <c r="J7" s="57" t="s">
        <v>6</v>
      </c>
      <c r="K7" s="58"/>
      <c r="L7" s="59"/>
      <c r="M7" s="57" t="s">
        <v>7</v>
      </c>
      <c r="N7" s="58"/>
      <c r="O7" s="59"/>
      <c r="P7" s="57" t="s">
        <v>1</v>
      </c>
      <c r="Q7" s="58"/>
      <c r="R7" s="59"/>
      <c r="S7" s="75" t="s">
        <v>30</v>
      </c>
      <c r="T7" s="76"/>
      <c r="U7" s="76"/>
      <c r="V7" s="75" t="s">
        <v>31</v>
      </c>
      <c r="W7" s="76"/>
      <c r="X7" s="76"/>
      <c r="Y7" s="75" t="s">
        <v>15</v>
      </c>
      <c r="Z7" s="76"/>
      <c r="AA7" s="76"/>
      <c r="AB7" s="80"/>
      <c r="AC7" s="81"/>
      <c r="AD7" s="81"/>
      <c r="AE7" s="83"/>
      <c r="AF7" s="82"/>
      <c r="AG7" s="82"/>
    </row>
    <row r="8" spans="1:89" s="25" customFormat="1" ht="32.25" customHeight="1" x14ac:dyDescent="0.2">
      <c r="A8" s="68"/>
      <c r="B8" s="69"/>
      <c r="C8" s="72"/>
      <c r="D8" s="38" t="s">
        <v>27</v>
      </c>
      <c r="E8" s="38" t="s">
        <v>28</v>
      </c>
      <c r="F8" s="42" t="s">
        <v>32</v>
      </c>
      <c r="G8" s="38" t="s">
        <v>27</v>
      </c>
      <c r="H8" s="38" t="s">
        <v>28</v>
      </c>
      <c r="I8" s="42" t="s">
        <v>32</v>
      </c>
      <c r="J8" s="38" t="s">
        <v>27</v>
      </c>
      <c r="K8" s="38" t="s">
        <v>28</v>
      </c>
      <c r="L8" s="42" t="s">
        <v>32</v>
      </c>
      <c r="M8" s="38" t="s">
        <v>27</v>
      </c>
      <c r="N8" s="38" t="s">
        <v>28</v>
      </c>
      <c r="O8" s="42" t="s">
        <v>32</v>
      </c>
      <c r="P8" s="38" t="s">
        <v>27</v>
      </c>
      <c r="Q8" s="38" t="s">
        <v>28</v>
      </c>
      <c r="R8" s="42" t="s">
        <v>32</v>
      </c>
      <c r="S8" s="38" t="s">
        <v>27</v>
      </c>
      <c r="T8" s="38" t="s">
        <v>28</v>
      </c>
      <c r="U8" s="42" t="s">
        <v>32</v>
      </c>
      <c r="V8" s="38" t="s">
        <v>27</v>
      </c>
      <c r="W8" s="38" t="s">
        <v>28</v>
      </c>
      <c r="X8" s="42" t="s">
        <v>32</v>
      </c>
      <c r="Y8" s="38" t="s">
        <v>27</v>
      </c>
      <c r="Z8" s="38" t="s">
        <v>28</v>
      </c>
      <c r="AA8" s="42" t="s">
        <v>32</v>
      </c>
      <c r="AB8" s="38" t="s">
        <v>27</v>
      </c>
      <c r="AC8" s="38" t="s">
        <v>28</v>
      </c>
      <c r="AD8" s="42" t="s">
        <v>32</v>
      </c>
      <c r="AE8" s="42" t="s">
        <v>27</v>
      </c>
      <c r="AF8" s="42" t="s">
        <v>28</v>
      </c>
      <c r="AG8" s="42" t="s">
        <v>32</v>
      </c>
    </row>
    <row r="9" spans="1:89" ht="33.75" customHeight="1" x14ac:dyDescent="0.2">
      <c r="A9" s="5">
        <v>1</v>
      </c>
      <c r="B9" s="22" t="s">
        <v>17</v>
      </c>
      <c r="C9" s="30">
        <v>1</v>
      </c>
      <c r="D9" s="27">
        <v>243197</v>
      </c>
      <c r="E9" s="27">
        <v>250888</v>
      </c>
      <c r="F9" s="27">
        <v>250888</v>
      </c>
      <c r="G9" s="27">
        <v>26468</v>
      </c>
      <c r="H9" s="27">
        <v>27261</v>
      </c>
      <c r="I9" s="27">
        <v>27261</v>
      </c>
      <c r="J9" s="27">
        <v>52324</v>
      </c>
      <c r="K9" s="27">
        <v>62901</v>
      </c>
      <c r="L9" s="27">
        <v>62694</v>
      </c>
      <c r="M9" s="27"/>
      <c r="N9" s="27"/>
      <c r="O9" s="27"/>
      <c r="P9" s="27">
        <v>460</v>
      </c>
      <c r="Q9" s="27">
        <v>460</v>
      </c>
      <c r="R9" s="27">
        <v>667</v>
      </c>
      <c r="S9" s="27">
        <v>8603</v>
      </c>
      <c r="T9" s="27">
        <v>8603</v>
      </c>
      <c r="U9" s="27">
        <v>8603</v>
      </c>
      <c r="V9" s="27">
        <v>38066</v>
      </c>
      <c r="W9" s="27">
        <v>38066</v>
      </c>
      <c r="X9" s="27">
        <v>38066</v>
      </c>
      <c r="Y9" s="27"/>
      <c r="Z9" s="27"/>
      <c r="AA9" s="27"/>
      <c r="AB9" s="27"/>
      <c r="AC9" s="27"/>
      <c r="AD9" s="47"/>
      <c r="AE9" s="26">
        <f t="shared" ref="AE9:AE17" si="0">SUM(D9,G9,J9,M9,P9,S9,V9,Y9,AB9)</f>
        <v>369118</v>
      </c>
      <c r="AF9" s="26">
        <f t="shared" ref="AF9:AF17" si="1">SUM(E9,H9,K9,N9,Q9,T9,W9,Z9,AC9)</f>
        <v>388179</v>
      </c>
      <c r="AG9" s="26">
        <f t="shared" ref="AG9:AG17" si="2">SUM(F9,I9,L9,O9,R9,U9,X9,AA9,AD9)</f>
        <v>388179</v>
      </c>
    </row>
    <row r="10" spans="1:89" ht="37.5" customHeight="1" x14ac:dyDescent="0.2">
      <c r="A10" s="21">
        <v>2</v>
      </c>
      <c r="B10" s="22" t="s">
        <v>22</v>
      </c>
      <c r="C10" s="30">
        <v>1</v>
      </c>
      <c r="D10" s="27">
        <v>199229</v>
      </c>
      <c r="E10" s="27">
        <v>199229</v>
      </c>
      <c r="F10" s="27">
        <v>197869</v>
      </c>
      <c r="G10" s="27">
        <v>30548</v>
      </c>
      <c r="H10" s="27">
        <v>30548</v>
      </c>
      <c r="I10" s="27">
        <v>30548</v>
      </c>
      <c r="J10" s="27">
        <v>63951</v>
      </c>
      <c r="K10" s="27">
        <v>65327</v>
      </c>
      <c r="L10" s="27">
        <v>66687</v>
      </c>
      <c r="M10" s="27"/>
      <c r="N10" s="27"/>
      <c r="O10" s="27"/>
      <c r="P10" s="27"/>
      <c r="Q10" s="27"/>
      <c r="R10" s="27"/>
      <c r="S10" s="27">
        <v>7620</v>
      </c>
      <c r="T10" s="27">
        <v>8734</v>
      </c>
      <c r="U10" s="27">
        <v>8734</v>
      </c>
      <c r="V10" s="27"/>
      <c r="W10" s="27"/>
      <c r="X10" s="27"/>
      <c r="Y10" s="27"/>
      <c r="Z10" s="27"/>
      <c r="AA10" s="27"/>
      <c r="AB10" s="27"/>
      <c r="AC10" s="27"/>
      <c r="AD10" s="47"/>
      <c r="AE10" s="26">
        <f t="shared" si="0"/>
        <v>301348</v>
      </c>
      <c r="AF10" s="26">
        <f t="shared" si="1"/>
        <v>303838</v>
      </c>
      <c r="AG10" s="26">
        <f t="shared" si="2"/>
        <v>303838</v>
      </c>
    </row>
    <row r="11" spans="1:89" ht="33.75" customHeight="1" x14ac:dyDescent="0.2">
      <c r="A11" s="21">
        <v>3</v>
      </c>
      <c r="B11" s="22" t="s">
        <v>4</v>
      </c>
      <c r="C11" s="30">
        <v>1</v>
      </c>
      <c r="D11" s="27">
        <v>227628</v>
      </c>
      <c r="E11" s="27">
        <v>232845</v>
      </c>
      <c r="F11" s="27">
        <v>232900</v>
      </c>
      <c r="G11" s="27">
        <v>35828</v>
      </c>
      <c r="H11" s="27">
        <v>36618</v>
      </c>
      <c r="I11" s="27">
        <v>36624</v>
      </c>
      <c r="J11" s="27">
        <v>27249</v>
      </c>
      <c r="K11" s="27">
        <v>28789</v>
      </c>
      <c r="L11" s="27">
        <v>28789</v>
      </c>
      <c r="M11" s="27"/>
      <c r="N11" s="27"/>
      <c r="O11" s="27"/>
      <c r="P11" s="27"/>
      <c r="Q11" s="27"/>
      <c r="R11" s="27">
        <v>179</v>
      </c>
      <c r="S11" s="27">
        <v>3545</v>
      </c>
      <c r="T11" s="27">
        <v>3545</v>
      </c>
      <c r="U11" s="27">
        <v>3665</v>
      </c>
      <c r="V11" s="27"/>
      <c r="W11" s="27"/>
      <c r="X11" s="27"/>
      <c r="Y11" s="27"/>
      <c r="Z11" s="27"/>
      <c r="AA11" s="27"/>
      <c r="AB11" s="27"/>
      <c r="AC11" s="27"/>
      <c r="AD11" s="47"/>
      <c r="AE11" s="26">
        <f t="shared" si="0"/>
        <v>294250</v>
      </c>
      <c r="AF11" s="26">
        <f t="shared" si="1"/>
        <v>301797</v>
      </c>
      <c r="AG11" s="26">
        <f t="shared" si="2"/>
        <v>302157</v>
      </c>
    </row>
    <row r="12" spans="1:89" s="8" customFormat="1" ht="33.75" customHeight="1" thickBot="1" x14ac:dyDescent="0.25">
      <c r="A12" s="5">
        <v>4</v>
      </c>
      <c r="B12" s="23" t="s">
        <v>21</v>
      </c>
      <c r="C12" s="31"/>
      <c r="D12" s="28">
        <f>SUM(D9:D11)</f>
        <v>670054</v>
      </c>
      <c r="E12" s="28">
        <f t="shared" ref="E12:X12" si="3">SUM(E9:E11)</f>
        <v>682962</v>
      </c>
      <c r="F12" s="28">
        <f t="shared" si="3"/>
        <v>681657</v>
      </c>
      <c r="G12" s="28">
        <f t="shared" si="3"/>
        <v>92844</v>
      </c>
      <c r="H12" s="28">
        <f t="shared" si="3"/>
        <v>94427</v>
      </c>
      <c r="I12" s="28">
        <f t="shared" si="3"/>
        <v>94433</v>
      </c>
      <c r="J12" s="28">
        <f t="shared" si="3"/>
        <v>143524</v>
      </c>
      <c r="K12" s="28">
        <f t="shared" si="3"/>
        <v>157017</v>
      </c>
      <c r="L12" s="28">
        <f t="shared" si="3"/>
        <v>158170</v>
      </c>
      <c r="M12" s="28"/>
      <c r="N12" s="28"/>
      <c r="O12" s="28"/>
      <c r="P12" s="28">
        <f t="shared" si="3"/>
        <v>460</v>
      </c>
      <c r="Q12" s="28">
        <f t="shared" si="3"/>
        <v>460</v>
      </c>
      <c r="R12" s="28">
        <f t="shared" si="3"/>
        <v>846</v>
      </c>
      <c r="S12" s="28">
        <f t="shared" si="3"/>
        <v>19768</v>
      </c>
      <c r="T12" s="28">
        <f t="shared" si="3"/>
        <v>20882</v>
      </c>
      <c r="U12" s="28">
        <f t="shared" si="3"/>
        <v>21002</v>
      </c>
      <c r="V12" s="28">
        <f t="shared" si="3"/>
        <v>38066</v>
      </c>
      <c r="W12" s="28">
        <f t="shared" si="3"/>
        <v>38066</v>
      </c>
      <c r="X12" s="28">
        <f t="shared" si="3"/>
        <v>38066</v>
      </c>
      <c r="Y12" s="28"/>
      <c r="Z12" s="28"/>
      <c r="AA12" s="28"/>
      <c r="AB12" s="28"/>
      <c r="AC12" s="28"/>
      <c r="AD12" s="48"/>
      <c r="AE12" s="26">
        <f t="shared" si="0"/>
        <v>964716</v>
      </c>
      <c r="AF12" s="26">
        <f t="shared" si="1"/>
        <v>993814</v>
      </c>
      <c r="AG12" s="26">
        <f t="shared" si="2"/>
        <v>994174</v>
      </c>
    </row>
    <row r="13" spans="1:89" s="9" customFormat="1" ht="33.75" customHeight="1" thickTop="1" thickBot="1" x14ac:dyDescent="0.25">
      <c r="A13" s="21">
        <v>5</v>
      </c>
      <c r="B13" s="23" t="s">
        <v>11</v>
      </c>
      <c r="C13" s="32"/>
      <c r="D13" s="28">
        <f t="shared" ref="D13:AD13" si="4">SUM(D14:D16)</f>
        <v>74661</v>
      </c>
      <c r="E13" s="28">
        <f t="shared" si="4"/>
        <v>108479</v>
      </c>
      <c r="F13" s="28">
        <f t="shared" si="4"/>
        <v>113497</v>
      </c>
      <c r="G13" s="28">
        <f t="shared" si="4"/>
        <v>9926</v>
      </c>
      <c r="H13" s="28">
        <f t="shared" si="4"/>
        <v>12733</v>
      </c>
      <c r="I13" s="28">
        <f t="shared" si="4"/>
        <v>13446</v>
      </c>
      <c r="J13" s="28">
        <f t="shared" si="4"/>
        <v>440670</v>
      </c>
      <c r="K13" s="28">
        <f t="shared" si="4"/>
        <v>490976</v>
      </c>
      <c r="L13" s="28">
        <f t="shared" si="4"/>
        <v>498592</v>
      </c>
      <c r="M13" s="28">
        <f t="shared" si="4"/>
        <v>11000</v>
      </c>
      <c r="N13" s="28">
        <f t="shared" si="4"/>
        <v>11000</v>
      </c>
      <c r="O13" s="28">
        <f t="shared" si="4"/>
        <v>11000</v>
      </c>
      <c r="P13" s="28">
        <f t="shared" si="4"/>
        <v>381888</v>
      </c>
      <c r="Q13" s="28">
        <f t="shared" si="4"/>
        <v>415085</v>
      </c>
      <c r="R13" s="28">
        <f t="shared" si="4"/>
        <v>413407</v>
      </c>
      <c r="S13" s="28">
        <f t="shared" si="4"/>
        <v>85646</v>
      </c>
      <c r="T13" s="28">
        <f t="shared" si="4"/>
        <v>91244</v>
      </c>
      <c r="U13" s="28">
        <f t="shared" si="4"/>
        <v>91424</v>
      </c>
      <c r="V13" s="28">
        <f t="shared" si="4"/>
        <v>109415</v>
      </c>
      <c r="W13" s="28">
        <f t="shared" si="4"/>
        <v>110431</v>
      </c>
      <c r="X13" s="28">
        <f t="shared" si="4"/>
        <v>113781</v>
      </c>
      <c r="Y13" s="28">
        <f t="shared" si="4"/>
        <v>12777</v>
      </c>
      <c r="Z13" s="28">
        <f t="shared" si="4"/>
        <v>12777</v>
      </c>
      <c r="AA13" s="28">
        <f t="shared" si="4"/>
        <v>12777</v>
      </c>
      <c r="AB13" s="28">
        <f t="shared" si="4"/>
        <v>621122</v>
      </c>
      <c r="AC13" s="28">
        <f t="shared" si="4"/>
        <v>627041</v>
      </c>
      <c r="AD13" s="28">
        <f t="shared" si="4"/>
        <v>627041</v>
      </c>
      <c r="AE13" s="26">
        <f t="shared" si="0"/>
        <v>1747105</v>
      </c>
      <c r="AF13" s="26">
        <f t="shared" si="1"/>
        <v>1879766</v>
      </c>
      <c r="AG13" s="26">
        <f t="shared" si="2"/>
        <v>1894965</v>
      </c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</row>
    <row r="14" spans="1:89" s="8" customFormat="1" ht="33.75" customHeight="1" thickTop="1" x14ac:dyDescent="0.2">
      <c r="A14" s="21"/>
      <c r="B14" s="22" t="s">
        <v>10</v>
      </c>
      <c r="C14" s="30">
        <v>1</v>
      </c>
      <c r="D14" s="27">
        <v>74661</v>
      </c>
      <c r="E14" s="27">
        <v>108479</v>
      </c>
      <c r="F14" s="27">
        <v>113497</v>
      </c>
      <c r="G14" s="27">
        <v>9926</v>
      </c>
      <c r="H14" s="27">
        <v>12733</v>
      </c>
      <c r="I14" s="27">
        <v>13446</v>
      </c>
      <c r="J14" s="27">
        <v>408522</v>
      </c>
      <c r="K14" s="27">
        <v>458828</v>
      </c>
      <c r="L14" s="27">
        <v>466444</v>
      </c>
      <c r="M14" s="27">
        <v>11000</v>
      </c>
      <c r="N14" s="27">
        <v>11000</v>
      </c>
      <c r="O14" s="27">
        <v>11000</v>
      </c>
      <c r="P14" s="27">
        <v>381888</v>
      </c>
      <c r="Q14" s="27">
        <v>415085</v>
      </c>
      <c r="R14" s="27">
        <v>413407</v>
      </c>
      <c r="S14" s="27">
        <v>85646</v>
      </c>
      <c r="T14" s="27">
        <v>91244</v>
      </c>
      <c r="U14" s="27">
        <v>91424</v>
      </c>
      <c r="V14" s="27">
        <v>109415</v>
      </c>
      <c r="W14" s="27">
        <v>110431</v>
      </c>
      <c r="X14" s="27">
        <v>113781</v>
      </c>
      <c r="Y14" s="27">
        <v>12777</v>
      </c>
      <c r="Z14" s="27">
        <v>12777</v>
      </c>
      <c r="AA14" s="27">
        <v>12777</v>
      </c>
      <c r="AB14" s="27">
        <v>621122</v>
      </c>
      <c r="AC14" s="27">
        <v>627041</v>
      </c>
      <c r="AD14" s="47">
        <v>627041</v>
      </c>
      <c r="AE14" s="26">
        <f t="shared" si="0"/>
        <v>1714957</v>
      </c>
      <c r="AF14" s="26">
        <f t="shared" si="1"/>
        <v>1847618</v>
      </c>
      <c r="AG14" s="26">
        <f t="shared" si="2"/>
        <v>1862817</v>
      </c>
    </row>
    <row r="15" spans="1:89" s="8" customFormat="1" ht="33.75" customHeight="1" x14ac:dyDescent="0.2">
      <c r="A15" s="21"/>
      <c r="B15" s="22" t="s">
        <v>23</v>
      </c>
      <c r="C15" s="30">
        <v>2</v>
      </c>
      <c r="D15" s="27"/>
      <c r="E15" s="27"/>
      <c r="F15" s="27"/>
      <c r="G15" s="27"/>
      <c r="H15" s="27"/>
      <c r="I15" s="27"/>
      <c r="J15" s="27">
        <v>18288</v>
      </c>
      <c r="K15" s="27">
        <v>18288</v>
      </c>
      <c r="L15" s="27">
        <v>18288</v>
      </c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47"/>
      <c r="AE15" s="26">
        <f t="shared" si="0"/>
        <v>18288</v>
      </c>
      <c r="AF15" s="26">
        <f t="shared" si="1"/>
        <v>18288</v>
      </c>
      <c r="AG15" s="26">
        <f t="shared" si="2"/>
        <v>18288</v>
      </c>
    </row>
    <row r="16" spans="1:89" s="8" customFormat="1" ht="33.75" customHeight="1" x14ac:dyDescent="0.2">
      <c r="A16" s="21"/>
      <c r="B16" s="22" t="s">
        <v>12</v>
      </c>
      <c r="C16" s="30">
        <v>2</v>
      </c>
      <c r="D16" s="27"/>
      <c r="E16" s="27"/>
      <c r="F16" s="27"/>
      <c r="G16" s="27"/>
      <c r="H16" s="27"/>
      <c r="I16" s="27"/>
      <c r="J16" s="27">
        <v>13860</v>
      </c>
      <c r="K16" s="27">
        <v>13860</v>
      </c>
      <c r="L16" s="27">
        <v>13860</v>
      </c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47"/>
      <c r="AE16" s="26">
        <f t="shared" si="0"/>
        <v>13860</v>
      </c>
      <c r="AF16" s="26">
        <f t="shared" si="1"/>
        <v>13860</v>
      </c>
      <c r="AG16" s="26">
        <f t="shared" si="2"/>
        <v>13860</v>
      </c>
    </row>
    <row r="17" spans="1:242" s="10" customFormat="1" ht="33.75" customHeight="1" x14ac:dyDescent="0.2">
      <c r="A17" s="5">
        <v>6</v>
      </c>
      <c r="B17" s="24" t="s">
        <v>5</v>
      </c>
      <c r="C17" s="7"/>
      <c r="D17" s="29">
        <f>SUM(D12:D13)</f>
        <v>744715</v>
      </c>
      <c r="E17" s="29">
        <f t="shared" ref="E17:AD17" si="5">SUM(E12:E13)</f>
        <v>791441</v>
      </c>
      <c r="F17" s="29">
        <f t="shared" si="5"/>
        <v>795154</v>
      </c>
      <c r="G17" s="29">
        <f t="shared" si="5"/>
        <v>102770</v>
      </c>
      <c r="H17" s="29">
        <f t="shared" si="5"/>
        <v>107160</v>
      </c>
      <c r="I17" s="29">
        <f t="shared" si="5"/>
        <v>107879</v>
      </c>
      <c r="J17" s="29">
        <f t="shared" si="5"/>
        <v>584194</v>
      </c>
      <c r="K17" s="29">
        <f t="shared" si="5"/>
        <v>647993</v>
      </c>
      <c r="L17" s="29">
        <f t="shared" si="5"/>
        <v>656762</v>
      </c>
      <c r="M17" s="29">
        <f t="shared" si="5"/>
        <v>11000</v>
      </c>
      <c r="N17" s="29">
        <f t="shared" si="5"/>
        <v>11000</v>
      </c>
      <c r="O17" s="29">
        <f t="shared" si="5"/>
        <v>11000</v>
      </c>
      <c r="P17" s="29">
        <f t="shared" si="5"/>
        <v>382348</v>
      </c>
      <c r="Q17" s="29">
        <f t="shared" si="5"/>
        <v>415545</v>
      </c>
      <c r="R17" s="29">
        <f t="shared" si="5"/>
        <v>414253</v>
      </c>
      <c r="S17" s="29">
        <f t="shared" si="5"/>
        <v>105414</v>
      </c>
      <c r="T17" s="29">
        <f t="shared" si="5"/>
        <v>112126</v>
      </c>
      <c r="U17" s="29">
        <f t="shared" si="5"/>
        <v>112426</v>
      </c>
      <c r="V17" s="29">
        <f t="shared" si="5"/>
        <v>147481</v>
      </c>
      <c r="W17" s="29">
        <f t="shared" si="5"/>
        <v>148497</v>
      </c>
      <c r="X17" s="29">
        <f t="shared" si="5"/>
        <v>151847</v>
      </c>
      <c r="Y17" s="29">
        <f t="shared" si="5"/>
        <v>12777</v>
      </c>
      <c r="Z17" s="29">
        <f t="shared" si="5"/>
        <v>12777</v>
      </c>
      <c r="AA17" s="29">
        <f t="shared" si="5"/>
        <v>12777</v>
      </c>
      <c r="AB17" s="29">
        <f t="shared" si="5"/>
        <v>621122</v>
      </c>
      <c r="AC17" s="29">
        <f t="shared" si="5"/>
        <v>627041</v>
      </c>
      <c r="AD17" s="29">
        <f t="shared" si="5"/>
        <v>627041</v>
      </c>
      <c r="AE17" s="26">
        <f t="shared" si="0"/>
        <v>2711821</v>
      </c>
      <c r="AF17" s="26">
        <f t="shared" si="1"/>
        <v>2873580</v>
      </c>
      <c r="AG17" s="26">
        <f t="shared" si="2"/>
        <v>2889139</v>
      </c>
      <c r="AH17" s="33"/>
      <c r="IH17" s="10">
        <f>SUM(C17:IG17)</f>
        <v>16949080</v>
      </c>
    </row>
    <row r="18" spans="1:242" ht="9" customHeight="1" x14ac:dyDescent="0.2">
      <c r="M18" s="14"/>
      <c r="N18" s="14"/>
      <c r="O18" s="14"/>
      <c r="P18" s="15"/>
      <c r="Q18" s="15"/>
      <c r="R18" s="15"/>
      <c r="S18" s="14"/>
      <c r="T18" s="39"/>
      <c r="U18" s="39"/>
    </row>
    <row r="19" spans="1:242" ht="15.75" customHeight="1" x14ac:dyDescent="0.25">
      <c r="B19" s="34" t="s">
        <v>18</v>
      </c>
      <c r="C19" s="61" t="s">
        <v>13</v>
      </c>
      <c r="D19" s="61"/>
      <c r="E19" s="36"/>
      <c r="F19" s="45"/>
    </row>
    <row r="20" spans="1:242" ht="15.75" customHeight="1" x14ac:dyDescent="0.2">
      <c r="A20" s="16"/>
      <c r="B20" s="35"/>
      <c r="C20" s="62" t="s">
        <v>14</v>
      </c>
      <c r="D20" s="63"/>
      <c r="E20" s="37"/>
      <c r="F20" s="46"/>
    </row>
    <row r="21" spans="1:242" s="8" customFormat="1" ht="16.5" customHeight="1" x14ac:dyDescent="0.2">
      <c r="A21" s="17"/>
      <c r="B21" s="18"/>
      <c r="C21" s="19"/>
      <c r="D21" s="19"/>
      <c r="E21" s="19"/>
      <c r="F21" s="19"/>
      <c r="G21" s="20"/>
      <c r="H21" s="20"/>
      <c r="I21" s="20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</row>
    <row r="22" spans="1:242" ht="16.5" customHeight="1" x14ac:dyDescent="0.2">
      <c r="A22" s="16"/>
    </row>
    <row r="23" spans="1:242" s="8" customFormat="1" ht="16.5" customHeight="1" x14ac:dyDescent="0.2">
      <c r="A23" s="17"/>
      <c r="B23" s="18"/>
      <c r="C23" s="19"/>
      <c r="D23" s="19"/>
      <c r="E23" s="19"/>
      <c r="F23" s="19"/>
      <c r="G23" s="20"/>
      <c r="H23" s="20"/>
      <c r="I23" s="20"/>
      <c r="J23" s="19"/>
      <c r="K23" s="19"/>
      <c r="L23" s="19"/>
      <c r="M23" s="19"/>
      <c r="N23" s="19"/>
      <c r="O23" s="19"/>
      <c r="P23" s="19"/>
      <c r="Q23" s="19"/>
      <c r="R23" s="19"/>
      <c r="S23" s="19"/>
      <c r="T23" s="19"/>
      <c r="U23" s="19"/>
      <c r="V23" s="19"/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</row>
    <row r="24" spans="1:242" ht="16.5" customHeight="1" x14ac:dyDescent="0.2">
      <c r="A24" s="16"/>
    </row>
    <row r="25" spans="1:242" ht="16.5" customHeight="1" x14ac:dyDescent="0.2">
      <c r="A25" s="16"/>
    </row>
    <row r="26" spans="1:242" ht="16.5" customHeight="1" x14ac:dyDescent="0.2">
      <c r="A26" s="16"/>
    </row>
    <row r="27" spans="1:242" ht="19.5" customHeight="1" x14ac:dyDescent="0.2">
      <c r="A27" s="49"/>
      <c r="B27" s="50"/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50"/>
      <c r="N27" s="50"/>
      <c r="O27" s="50"/>
      <c r="P27" s="50"/>
      <c r="Q27" s="50"/>
      <c r="R27" s="50"/>
      <c r="S27" s="50"/>
      <c r="T27" s="50"/>
      <c r="U27" s="50"/>
      <c r="V27" s="50"/>
      <c r="W27" s="50"/>
      <c r="X27" s="50"/>
      <c r="Y27" s="50"/>
      <c r="Z27" s="50"/>
      <c r="AA27" s="50"/>
      <c r="AB27" s="50"/>
      <c r="AC27" s="50"/>
      <c r="AD27" s="50"/>
      <c r="AE27" s="50"/>
      <c r="AF27" s="50"/>
      <c r="AG27" s="40"/>
    </row>
    <row r="28" spans="1:242" s="46" customFormat="1" ht="19.5" customHeight="1" x14ac:dyDescent="0.2">
      <c r="A28" s="49"/>
      <c r="B28" s="50"/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50"/>
      <c r="N28" s="50"/>
      <c r="O28" s="50"/>
      <c r="P28" s="50"/>
      <c r="Q28" s="50"/>
      <c r="R28" s="50"/>
      <c r="S28" s="50"/>
      <c r="T28" s="50"/>
      <c r="U28" s="50"/>
      <c r="V28" s="50"/>
      <c r="W28" s="50"/>
      <c r="X28" s="50"/>
      <c r="Y28" s="50"/>
      <c r="Z28" s="50"/>
      <c r="AA28" s="50"/>
      <c r="AB28" s="50"/>
      <c r="AC28" s="50"/>
      <c r="AD28" s="50"/>
      <c r="AE28" s="50"/>
      <c r="AF28" s="50"/>
      <c r="AG28" s="40"/>
    </row>
    <row r="29" spans="1:242" s="46" customFormat="1" ht="19.5" customHeight="1" x14ac:dyDescent="0.2">
      <c r="A29" s="49" t="s">
        <v>33</v>
      </c>
      <c r="B29" s="50"/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40"/>
    </row>
    <row r="30" spans="1:242" ht="19.5" customHeight="1" x14ac:dyDescent="0.2">
      <c r="A30" s="49" t="s">
        <v>29</v>
      </c>
      <c r="B30" s="50"/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0"/>
      <c r="X30" s="50"/>
      <c r="Y30" s="50"/>
      <c r="Z30" s="50"/>
      <c r="AA30" s="50"/>
      <c r="AB30" s="50"/>
      <c r="AC30" s="50"/>
      <c r="AD30" s="50"/>
      <c r="AE30" s="50"/>
      <c r="AF30" s="50"/>
      <c r="AG30" s="40"/>
    </row>
    <row r="31" spans="1:242" ht="19.5" customHeight="1" x14ac:dyDescent="0.2">
      <c r="A31" s="51"/>
      <c r="B31" s="52"/>
      <c r="C31" s="52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41"/>
    </row>
    <row r="32" spans="1:242" ht="19.5" customHeight="1" x14ac:dyDescent="0.2">
      <c r="A32" s="51"/>
      <c r="B32" s="52"/>
      <c r="C32" s="52"/>
      <c r="D32" s="52"/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41"/>
    </row>
    <row r="33" spans="1:1" x14ac:dyDescent="0.2">
      <c r="A33" s="16"/>
    </row>
    <row r="34" spans="1:1" x14ac:dyDescent="0.2">
      <c r="A34" s="16"/>
    </row>
  </sheetData>
  <mergeCells count="25">
    <mergeCell ref="A1:AG1"/>
    <mergeCell ref="A28:AF28"/>
    <mergeCell ref="V7:X7"/>
    <mergeCell ref="S6:AA6"/>
    <mergeCell ref="Y7:AA7"/>
    <mergeCell ref="AB6:AD7"/>
    <mergeCell ref="AE6:AG7"/>
    <mergeCell ref="J7:L7"/>
    <mergeCell ref="M7:O7"/>
    <mergeCell ref="P7:R7"/>
    <mergeCell ref="D6:R6"/>
    <mergeCell ref="S7:U7"/>
    <mergeCell ref="A27:AF27"/>
    <mergeCell ref="A29:AF29"/>
    <mergeCell ref="A30:AF30"/>
    <mergeCell ref="A31:AF31"/>
    <mergeCell ref="A32:AF32"/>
    <mergeCell ref="A3:AF3"/>
    <mergeCell ref="AB4:AF4"/>
    <mergeCell ref="D7:F7"/>
    <mergeCell ref="G7:I7"/>
    <mergeCell ref="C19:D19"/>
    <mergeCell ref="C20:D20"/>
    <mergeCell ref="A6:B8"/>
    <mergeCell ref="C6:C8"/>
  </mergeCells>
  <phoneticPr fontId="0" type="noConversion"/>
  <pageMargins left="0.27559055118110237" right="0.19685039370078741" top="0.39370078740157483" bottom="0.31496062992125984" header="0.35433070866141736" footer="0.27559055118110237"/>
  <pageSetup paperSize="8" scale="7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kiad.előir.</vt:lpstr>
      <vt:lpstr>kiad.előir.!Nyomtatási_terület</vt:lpstr>
    </vt:vector>
  </TitlesOfParts>
  <Company>Zszentgrót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Polgármesteri Hivatal</dc:creator>
  <cp:lastModifiedBy>user3</cp:lastModifiedBy>
  <cp:lastPrinted>2024-09-10T09:44:13Z</cp:lastPrinted>
  <dcterms:created xsi:type="dcterms:W3CDTF">2003-02-06T08:26:35Z</dcterms:created>
  <dcterms:modified xsi:type="dcterms:W3CDTF">2024-09-10T09:44:22Z</dcterms:modified>
</cp:coreProperties>
</file>