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12. 18\2. sz. np. költségvetés mód\előterjesztés és melléklete\"/>
    </mc:Choice>
  </mc:AlternateContent>
  <xr:revisionPtr revIDLastSave="0" documentId="13_ncr:1_{EB69AC3A-F347-40F0-8F1F-7C5CB9A8B29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Munka1!$A$1:$F$211</definedName>
  </definedNames>
  <calcPr calcId="191029"/>
</workbook>
</file>

<file path=xl/calcChain.xml><?xml version="1.0" encoding="utf-8"?>
<calcChain xmlns="http://schemas.openxmlformats.org/spreadsheetml/2006/main">
  <c r="E159" i="1" l="1"/>
  <c r="E156" i="1"/>
  <c r="E140" i="1"/>
  <c r="E137" i="1"/>
  <c r="E74" i="1" l="1"/>
  <c r="E69" i="1"/>
  <c r="E65" i="1"/>
  <c r="E194" i="1"/>
  <c r="E189" i="1" l="1"/>
  <c r="E180" i="1" l="1"/>
  <c r="E172" i="1"/>
  <c r="E203" i="1" l="1"/>
  <c r="E111" i="1" l="1"/>
  <c r="E45" i="1" l="1"/>
  <c r="E49" i="1" s="1"/>
  <c r="E56" i="1" l="1"/>
  <c r="E36" i="1"/>
  <c r="E15" i="1"/>
  <c r="E11" i="1"/>
</calcChain>
</file>

<file path=xl/sharedStrings.xml><?xml version="1.0" encoding="utf-8"?>
<sst xmlns="http://schemas.openxmlformats.org/spreadsheetml/2006/main" count="262" uniqueCount="144">
  <si>
    <t>1.sz. melléklet</t>
  </si>
  <si>
    <t>Bevétel</t>
  </si>
  <si>
    <t>Főkönyvi számla</t>
  </si>
  <si>
    <t>eFt</t>
  </si>
  <si>
    <t>Kiadás</t>
  </si>
  <si>
    <t>09161</t>
  </si>
  <si>
    <t>Üzemeltetési anyagok</t>
  </si>
  <si>
    <t>0521</t>
  </si>
  <si>
    <t>053121</t>
  </si>
  <si>
    <t>053371</t>
  </si>
  <si>
    <t>053511</t>
  </si>
  <si>
    <t>05621</t>
  </si>
  <si>
    <t>Zalaszentgrót Város Önkormányzata</t>
  </si>
  <si>
    <t>055061</t>
  </si>
  <si>
    <t>055131</t>
  </si>
  <si>
    <t>Egyéb szolg.</t>
  </si>
  <si>
    <t>Általános működési tartalék felhasználása</t>
  </si>
  <si>
    <t>I.Működési célú tartalékok felhasználása</t>
  </si>
  <si>
    <t>Javaslat a 2024. évi költségvetés módosítására</t>
  </si>
  <si>
    <t>055121</t>
  </si>
  <si>
    <t>B/ Többlet támogatások terhére bevételi-kiadási előriányzatok emelése</t>
  </si>
  <si>
    <t>D/ Tartalék felhasználás terhére kiadási előirányzatok módosítása</t>
  </si>
  <si>
    <t>051231</t>
  </si>
  <si>
    <t>C/ Előirányzatok költségvetésen belűli átcsoportosítása</t>
  </si>
  <si>
    <t>A/ Többlet bevételek terhére bevételi-kiadási előriányzatok emelése</t>
  </si>
  <si>
    <t>05671</t>
  </si>
  <si>
    <t>05641</t>
  </si>
  <si>
    <t>Városi Önkormányzat Egészségügyi Központja</t>
  </si>
  <si>
    <t>05711</t>
  </si>
  <si>
    <t>05741</t>
  </si>
  <si>
    <t>0533141</t>
  </si>
  <si>
    <t>094061</t>
  </si>
  <si>
    <t>Felúj.c.előz.felsz.áfa</t>
  </si>
  <si>
    <t>Kiszáml.áfa</t>
  </si>
  <si>
    <t>094021</t>
  </si>
  <si>
    <t>Bérleti díj bev.-Kisszentgrót</t>
  </si>
  <si>
    <t>09651</t>
  </si>
  <si>
    <t>Lakossági befizetések hegyi utak karbantartásához</t>
  </si>
  <si>
    <t>Műk.c.előz.felsz. Áfa</t>
  </si>
  <si>
    <t>Állami támogatások módosítása</t>
  </si>
  <si>
    <t>Tel.önk.egyes köznevelési felad.tám.</t>
  </si>
  <si>
    <t>0911021</t>
  </si>
  <si>
    <t>09110311</t>
  </si>
  <si>
    <t>09110312</t>
  </si>
  <si>
    <t>0533111</t>
  </si>
  <si>
    <t>Beruh.c.előz.felsz.áfa</t>
  </si>
  <si>
    <t>Közösségi rendezvények keretének felhaszn.</t>
  </si>
  <si>
    <t>Tulajdonosi bevételek-ívóvízrendszer</t>
  </si>
  <si>
    <t>Közműrendszer felújítása</t>
  </si>
  <si>
    <t>Víz és csatornaszolg.díj</t>
  </si>
  <si>
    <t>135</t>
  </si>
  <si>
    <t>Áfa visszatérítése</t>
  </si>
  <si>
    <t>Fizetendő áfa</t>
  </si>
  <si>
    <t>094071</t>
  </si>
  <si>
    <t>053521</t>
  </si>
  <si>
    <t>4578</t>
  </si>
  <si>
    <t>Októberi normatíva pótigény és lemondás</t>
  </si>
  <si>
    <t>Lakossági víz- és csatornaszolg.támogatása</t>
  </si>
  <si>
    <t>Könyvtári érdekeltségnövelő támogatás</t>
  </si>
  <si>
    <t>091151</t>
  </si>
  <si>
    <t>091141</t>
  </si>
  <si>
    <t>Szociális ágazati összevont pótlék</t>
  </si>
  <si>
    <t>0911311</t>
  </si>
  <si>
    <t>Házi segítségnyújtás</t>
  </si>
  <si>
    <t>Gyermekétkeztetés tám.elismert létszám.al.</t>
  </si>
  <si>
    <t>Rászoruló gyerm.szünidei étk.tám.</t>
  </si>
  <si>
    <t>Intézményfenntartó Társulás támogatás csökkentése- szoc.ágazati összev.pótlék</t>
  </si>
  <si>
    <t xml:space="preserve">                     - normatíva lemondás</t>
  </si>
  <si>
    <t>SZE-VA Grót Nkft.könyvtári érd.növ.tám.átadása</t>
  </si>
  <si>
    <t xml:space="preserve">Észak- Zalai Víz és Csatornaszolg.Zrt.lakossági víz- és csatornaszolg.pe.átadása </t>
  </si>
  <si>
    <t xml:space="preserve">Egészségügyi Központ intézményfinanszírozás csökk.-EFI pályázat </t>
  </si>
  <si>
    <t>126/2024.(XI.28.)sz.képviselő-test. határozat</t>
  </si>
  <si>
    <t>Szociális juttatás</t>
  </si>
  <si>
    <t>Szociális tüzifa szállítási ktsg.</t>
  </si>
  <si>
    <t>05481</t>
  </si>
  <si>
    <t>Munkaadót terh.járulékok és szoc.hj.adó</t>
  </si>
  <si>
    <t>0510</t>
  </si>
  <si>
    <t>059151</t>
  </si>
  <si>
    <t>Egészségügyi Központ intézményfinanszírozás emelése -vezetői jutalom</t>
  </si>
  <si>
    <t>Intézményezetői jutalom</t>
  </si>
  <si>
    <t>Egészségügyi Központ intézményfinanszírozás emelése -intézményfinanszírozás csökk.- EFI pályázat</t>
  </si>
  <si>
    <t>Zalaszengróti Napköziotthonos Óvoda-Bölcsőde int.finanszírozás emelése - bölcsőde működtetésre</t>
  </si>
  <si>
    <t>Általános működési tartalék emelése</t>
  </si>
  <si>
    <t>Szociális közmunka pályázat</t>
  </si>
  <si>
    <t>Kisért.tárgyi eszk.beszerzése</t>
  </si>
  <si>
    <t>Beruh.c.előz.felsz. áfa</t>
  </si>
  <si>
    <t>Energetikai fejl.</t>
  </si>
  <si>
    <t>A helyi önkormányzatok előző évi elszámolásaiból adódó kiad.</t>
  </si>
  <si>
    <t>0550211</t>
  </si>
  <si>
    <t>Közvilágítás szolg.díj</t>
  </si>
  <si>
    <t>Közvil.karbantartási kiad.</t>
  </si>
  <si>
    <t>053341</t>
  </si>
  <si>
    <t>Műk.c.előz.felsz.áfa</t>
  </si>
  <si>
    <t>Közvetített szolg.</t>
  </si>
  <si>
    <t>053351</t>
  </si>
  <si>
    <t>Rendezvények kiad.-egyéb szolg.</t>
  </si>
  <si>
    <t>Rendezvények kiad.-reprezentációs kiad.</t>
  </si>
  <si>
    <t>Nagytemető bővítés</t>
  </si>
  <si>
    <t>Aranyodi gyalogátkelő</t>
  </si>
  <si>
    <t>122/2024.(XI.28.)sz.képviselő-test. határozat</t>
  </si>
  <si>
    <t>A Zalaszentgróti Napköziotthonos Óvoda-Bölcsőde részére a pedagógus béremelés biztosítására pótei.</t>
  </si>
  <si>
    <t>Szociális tüzifa juttatás</t>
  </si>
  <si>
    <t>123/2024.(XI.28.)sz.képviselő-test. határozat</t>
  </si>
  <si>
    <t>Gyár u.61.sz.rehabilitációja</t>
  </si>
  <si>
    <t>Aranyod - Advent</t>
  </si>
  <si>
    <t>Aranyod - nyugdíjasnap repi</t>
  </si>
  <si>
    <t xml:space="preserve">             - műk.c.előz.felsz.áfa</t>
  </si>
  <si>
    <t>Aranyod - évzáró rend.</t>
  </si>
  <si>
    <t>Csáford - nyugdíjas nap</t>
  </si>
  <si>
    <t>Csáford - Mikulás,Advent</t>
  </si>
  <si>
    <t>Zalaszengróti Napköziotthonos Óvoda-Bölcsőde int.finanszírozás emelése - laptopok vásárlása</t>
  </si>
  <si>
    <t xml:space="preserve">                      -üzemelt.anyag</t>
  </si>
  <si>
    <t>Kisszentgrót -Szüreti felvonulás,Mikulás</t>
  </si>
  <si>
    <t>Csáford - disznóvágás</t>
  </si>
  <si>
    <t>Zalakoppány -Mikulás</t>
  </si>
  <si>
    <t xml:space="preserve">                      - műk.c.előz.felsz.áfa</t>
  </si>
  <si>
    <t xml:space="preserve">                     - műk.c.előz.felsz.áfa</t>
  </si>
  <si>
    <t>Zalaudvarnok -Mikulás,idősek napja</t>
  </si>
  <si>
    <t xml:space="preserve">                      - üzemelt.anyag</t>
  </si>
  <si>
    <t>NEAK finanszírozás emelése</t>
  </si>
  <si>
    <t>Egyéb személyi juttatás</t>
  </si>
  <si>
    <t>Műk-c.előz.felsz.áfa</t>
  </si>
  <si>
    <t>0511131</t>
  </si>
  <si>
    <t>53511</t>
  </si>
  <si>
    <t>Jubileumi jutalom</t>
  </si>
  <si>
    <t>0511061</t>
  </si>
  <si>
    <t>Munkaadót terh.jár.</t>
  </si>
  <si>
    <t>EFI pályázat</t>
  </si>
  <si>
    <t>Karbantartás</t>
  </si>
  <si>
    <t>Felújítási kiad.</t>
  </si>
  <si>
    <t>TOP Plusz pályázat</t>
  </si>
  <si>
    <t>Egyéb tárgyi eszk.beszerzése</t>
  </si>
  <si>
    <t>Felújítás</t>
  </si>
  <si>
    <t>Támogatási előleg visszautalása-műk.c.</t>
  </si>
  <si>
    <t>Támogatási előleg visszautalása-felh.c.</t>
  </si>
  <si>
    <t>05841</t>
  </si>
  <si>
    <t>EFI pályázat maradvány visszafizetése</t>
  </si>
  <si>
    <t>TOP Plusz pályázat előleg igénylése-műk.célú</t>
  </si>
  <si>
    <t xml:space="preserve">                                        -felhalmozási célú</t>
  </si>
  <si>
    <t>09251</t>
  </si>
  <si>
    <t>Egyéb tárgyi eszk.</t>
  </si>
  <si>
    <t xml:space="preserve">TOP Plusz Energetikai fejl. a Városi Önk.Egészségügyi Közp. </t>
  </si>
  <si>
    <t>Laptop vásárlás</t>
  </si>
  <si>
    <t>05631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</si>
</sst>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sz val="16"/>
      <name val="Arial CE"/>
      <charset val="238"/>
    </font>
    <font>
      <u/>
      <sz val="11"/>
      <name val="Arial CE"/>
      <charset val="238"/>
    </font>
    <font>
      <i/>
      <u/>
      <sz val="11"/>
      <name val="Arial CE"/>
      <charset val="238"/>
    </font>
    <font>
      <i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164" fontId="2" fillId="0" borderId="0" xfId="1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2" fontId="0" fillId="0" borderId="0" xfId="0" applyNumberFormat="1"/>
    <xf numFmtId="0" fontId="13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49" fontId="3" fillId="0" borderId="0" xfId="1" applyNumberFormat="1" applyFont="1" applyAlignment="1">
      <alignment horizontal="center"/>
    </xf>
    <xf numFmtId="49" fontId="2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right"/>
    </xf>
    <xf numFmtId="0" fontId="4" fillId="2" borderId="0" xfId="0" applyFont="1" applyFill="1" applyAlignment="1">
      <alignment wrapText="1"/>
    </xf>
    <xf numFmtId="0" fontId="5" fillId="3" borderId="0" xfId="0" applyFont="1" applyFill="1" applyAlignment="1"/>
    <xf numFmtId="0" fontId="6" fillId="3" borderId="0" xfId="0" applyFont="1" applyFill="1" applyAlignment="1"/>
    <xf numFmtId="0" fontId="7" fillId="3" borderId="0" xfId="0" applyFont="1" applyFill="1" applyAlignment="1"/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8"/>
  <sheetViews>
    <sheetView tabSelected="1" view="pageBreakPreview" topLeftCell="A145" zoomScaleNormal="100" zoomScaleSheetLayoutView="100" workbookViewId="0">
      <selection activeCell="B179" sqref="B179"/>
    </sheetView>
  </sheetViews>
  <sheetFormatPr defaultRowHeight="14.25" x14ac:dyDescent="0.2"/>
  <cols>
    <col min="1" max="1" width="9" style="1" customWidth="1"/>
    <col min="2" max="2" width="46.85546875" style="1" customWidth="1"/>
    <col min="3" max="3" width="11.5703125" style="3" customWidth="1"/>
    <col min="4" max="4" width="11.5703125" style="4" customWidth="1"/>
    <col min="5" max="5" width="14.85546875" style="11" customWidth="1"/>
    <col min="6" max="6" width="11.5703125" style="4" customWidth="1"/>
    <col min="7" max="7" width="12.28515625" customWidth="1"/>
  </cols>
  <sheetData>
    <row r="1" spans="1:9" ht="19.5" customHeight="1" x14ac:dyDescent="0.2">
      <c r="A1" s="47" t="s">
        <v>0</v>
      </c>
      <c r="B1" s="47"/>
      <c r="C1" s="47"/>
      <c r="D1" s="47"/>
      <c r="E1" s="47"/>
      <c r="F1" s="47"/>
    </row>
    <row r="2" spans="1:9" ht="29.25" customHeight="1" x14ac:dyDescent="0.2">
      <c r="A2" s="47"/>
      <c r="B2" s="47"/>
      <c r="C2" s="47"/>
      <c r="D2" s="47"/>
      <c r="E2" s="47"/>
      <c r="F2" s="47"/>
    </row>
    <row r="3" spans="1:9" ht="23.25" customHeight="1" x14ac:dyDescent="0.3">
      <c r="A3" s="48" t="s">
        <v>18</v>
      </c>
      <c r="B3" s="48"/>
      <c r="C3" s="48"/>
      <c r="D3" s="48"/>
      <c r="E3" s="48"/>
      <c r="F3" s="48"/>
    </row>
    <row r="4" spans="1:9" ht="26.25" customHeight="1" x14ac:dyDescent="0.3">
      <c r="A4" s="27"/>
      <c r="B4" s="27"/>
      <c r="C4" s="27"/>
      <c r="D4" s="27"/>
      <c r="E4" s="27"/>
      <c r="F4" s="27"/>
    </row>
    <row r="5" spans="1:9" ht="25.5" customHeight="1" x14ac:dyDescent="0.25">
      <c r="A5" s="44" t="s">
        <v>24</v>
      </c>
      <c r="B5" s="44"/>
      <c r="C5" s="45"/>
      <c r="D5" s="45"/>
      <c r="E5" s="46"/>
      <c r="F5" s="46"/>
    </row>
    <row r="6" spans="1:9" ht="24" customHeight="1" x14ac:dyDescent="0.3">
      <c r="A6" s="23"/>
      <c r="B6" s="23"/>
      <c r="C6" s="23"/>
      <c r="D6" s="23"/>
      <c r="E6" s="23"/>
      <c r="F6" s="23"/>
    </row>
    <row r="7" spans="1:9" ht="29.25" customHeight="1" x14ac:dyDescent="0.25">
      <c r="A7" s="43" t="s">
        <v>12</v>
      </c>
      <c r="B7" s="43"/>
      <c r="C7" s="6" t="s">
        <v>2</v>
      </c>
      <c r="D7" s="5"/>
      <c r="E7" s="5" t="s">
        <v>3</v>
      </c>
    </row>
    <row r="8" spans="1:9" ht="23.25" customHeight="1" x14ac:dyDescent="0.3">
      <c r="A8" s="2" t="s">
        <v>1</v>
      </c>
      <c r="B8" s="23"/>
      <c r="C8" s="23"/>
      <c r="D8" s="23"/>
      <c r="E8" s="23"/>
      <c r="F8" s="23"/>
    </row>
    <row r="9" spans="1:9" ht="23.25" customHeight="1" x14ac:dyDescent="0.25">
      <c r="A9" s="2"/>
      <c r="B9" s="1" t="s">
        <v>47</v>
      </c>
      <c r="C9" s="29">
        <v>94041</v>
      </c>
      <c r="D9" s="28"/>
      <c r="E9" s="31">
        <v>2556</v>
      </c>
      <c r="F9" s="28"/>
    </row>
    <row r="10" spans="1:9" ht="24.75" customHeight="1" x14ac:dyDescent="0.25">
      <c r="A10" s="2"/>
      <c r="B10" s="1" t="s">
        <v>33</v>
      </c>
      <c r="C10" s="8" t="s">
        <v>31</v>
      </c>
      <c r="D10" s="28"/>
      <c r="E10" s="32">
        <v>690</v>
      </c>
      <c r="F10" s="28"/>
    </row>
    <row r="11" spans="1:9" ht="17.25" customHeight="1" x14ac:dyDescent="0.25">
      <c r="A11" s="2"/>
      <c r="C11" s="8"/>
      <c r="D11" s="28"/>
      <c r="E11" s="33">
        <f>SUM(E9:E10)</f>
        <v>3246</v>
      </c>
      <c r="F11" s="28"/>
    </row>
    <row r="12" spans="1:9" ht="23.25" customHeight="1" x14ac:dyDescent="0.25">
      <c r="A12" s="2" t="s">
        <v>4</v>
      </c>
      <c r="C12" s="8"/>
      <c r="D12" s="28"/>
      <c r="E12" s="29"/>
      <c r="F12" s="28"/>
    </row>
    <row r="13" spans="1:9" ht="26.25" customHeight="1" x14ac:dyDescent="0.25">
      <c r="A13" s="2"/>
      <c r="B13" s="1" t="s">
        <v>48</v>
      </c>
      <c r="C13" s="8" t="s">
        <v>28</v>
      </c>
      <c r="D13" s="28"/>
      <c r="E13" s="30">
        <v>2556</v>
      </c>
      <c r="F13" s="28"/>
    </row>
    <row r="14" spans="1:9" ht="24.75" customHeight="1" x14ac:dyDescent="0.25">
      <c r="A14" s="2"/>
      <c r="B14" s="1" t="s">
        <v>32</v>
      </c>
      <c r="C14" s="8" t="s">
        <v>29</v>
      </c>
      <c r="D14" s="28"/>
      <c r="E14" s="32">
        <v>690</v>
      </c>
      <c r="F14" s="28"/>
      <c r="I14" s="34"/>
    </row>
    <row r="15" spans="1:9" ht="18" customHeight="1" x14ac:dyDescent="0.25">
      <c r="A15" s="2"/>
      <c r="C15" s="29"/>
      <c r="D15" s="28"/>
      <c r="E15" s="28">
        <f>SUM(E13:E14)</f>
        <v>3246</v>
      </c>
      <c r="F15" s="28"/>
    </row>
    <row r="16" spans="1:9" ht="25.5" customHeight="1" x14ac:dyDescent="0.25">
      <c r="A16" s="2" t="s">
        <v>1</v>
      </c>
      <c r="B16" s="28"/>
      <c r="C16" s="29"/>
      <c r="D16" s="28"/>
      <c r="E16" s="28"/>
      <c r="F16" s="28"/>
    </row>
    <row r="17" spans="1:6" ht="21" customHeight="1" x14ac:dyDescent="0.3">
      <c r="A17" s="24"/>
      <c r="B17" s="1" t="s">
        <v>35</v>
      </c>
      <c r="C17" s="8" t="s">
        <v>34</v>
      </c>
      <c r="E17" s="38" t="s">
        <v>50</v>
      </c>
    </row>
    <row r="18" spans="1:6" ht="23.25" customHeight="1" x14ac:dyDescent="0.25">
      <c r="A18" s="2" t="s">
        <v>4</v>
      </c>
      <c r="C18" s="8"/>
      <c r="E18" s="39"/>
    </row>
    <row r="19" spans="1:6" ht="19.5" customHeight="1" x14ac:dyDescent="0.3">
      <c r="A19" s="24"/>
      <c r="B19" s="1" t="s">
        <v>49</v>
      </c>
      <c r="C19" s="8" t="s">
        <v>30</v>
      </c>
      <c r="E19" s="39">
        <v>60</v>
      </c>
    </row>
    <row r="20" spans="1:6" ht="19.5" customHeight="1" x14ac:dyDescent="0.3">
      <c r="A20" s="24"/>
      <c r="B20" s="1" t="s">
        <v>15</v>
      </c>
      <c r="C20" s="8" t="s">
        <v>9</v>
      </c>
      <c r="E20" s="41">
        <v>75</v>
      </c>
    </row>
    <row r="21" spans="1:6" ht="19.5" customHeight="1" x14ac:dyDescent="0.3">
      <c r="A21" s="24"/>
      <c r="C21" s="8"/>
      <c r="E21" s="40" t="s">
        <v>50</v>
      </c>
    </row>
    <row r="22" spans="1:6" ht="19.5" customHeight="1" x14ac:dyDescent="0.25">
      <c r="A22" s="2" t="s">
        <v>1</v>
      </c>
      <c r="C22" s="8"/>
      <c r="E22" s="40"/>
    </row>
    <row r="23" spans="1:6" ht="29.25" customHeight="1" x14ac:dyDescent="0.3">
      <c r="A23" s="24"/>
      <c r="B23" s="1" t="s">
        <v>51</v>
      </c>
      <c r="C23" s="8" t="s">
        <v>53</v>
      </c>
      <c r="E23" s="40" t="s">
        <v>55</v>
      </c>
    </row>
    <row r="24" spans="1:6" ht="19.5" customHeight="1" x14ac:dyDescent="0.25">
      <c r="A24" s="2" t="s">
        <v>4</v>
      </c>
      <c r="C24" s="8"/>
      <c r="E24" s="39"/>
    </row>
    <row r="25" spans="1:6" ht="19.5" customHeight="1" x14ac:dyDescent="0.3">
      <c r="A25" s="24"/>
      <c r="B25" s="1" t="s">
        <v>52</v>
      </c>
      <c r="C25" s="8" t="s">
        <v>54</v>
      </c>
      <c r="E25" s="40" t="s">
        <v>55</v>
      </c>
    </row>
    <row r="26" spans="1:6" ht="26.25" customHeight="1" x14ac:dyDescent="0.3">
      <c r="A26" s="24"/>
      <c r="C26" s="8"/>
      <c r="E26" s="40"/>
    </row>
    <row r="27" spans="1:6" s="16" customFormat="1" ht="24" customHeight="1" x14ac:dyDescent="0.25">
      <c r="A27" s="44" t="s">
        <v>20</v>
      </c>
      <c r="B27" s="44"/>
      <c r="C27" s="45"/>
      <c r="D27" s="45"/>
      <c r="E27" s="46"/>
      <c r="F27" s="46"/>
    </row>
    <row r="28" spans="1:6" ht="21" customHeight="1" x14ac:dyDescent="0.25">
      <c r="C28" s="6"/>
      <c r="D28" s="5"/>
      <c r="E28" s="5"/>
    </row>
    <row r="29" spans="1:6" ht="30" customHeight="1" x14ac:dyDescent="0.25">
      <c r="A29" s="43" t="s">
        <v>12</v>
      </c>
      <c r="B29" s="43"/>
      <c r="C29" s="6" t="s">
        <v>2</v>
      </c>
      <c r="D29" s="5"/>
      <c r="E29" s="5" t="s">
        <v>3</v>
      </c>
    </row>
    <row r="30" spans="1:6" ht="21" customHeight="1" x14ac:dyDescent="0.25">
      <c r="C30" s="8"/>
      <c r="E30" s="18"/>
    </row>
    <row r="31" spans="1:6" ht="21.75" customHeight="1" x14ac:dyDescent="0.25">
      <c r="A31" s="2" t="s">
        <v>1</v>
      </c>
      <c r="C31" s="8"/>
      <c r="E31" s="13"/>
    </row>
    <row r="32" spans="1:6" ht="31.5" customHeight="1" x14ac:dyDescent="0.25">
      <c r="B32" s="1" t="s">
        <v>37</v>
      </c>
      <c r="C32" s="8" t="s">
        <v>36</v>
      </c>
      <c r="E32" s="17">
        <v>1100</v>
      </c>
    </row>
    <row r="33" spans="1:5" ht="18" customHeight="1" x14ac:dyDescent="0.25">
      <c r="A33" s="2" t="s">
        <v>4</v>
      </c>
      <c r="C33" s="8"/>
    </row>
    <row r="34" spans="1:5" ht="16.899999999999999" customHeight="1" x14ac:dyDescent="0.2">
      <c r="B34" s="1" t="s">
        <v>15</v>
      </c>
      <c r="C34" s="8" t="s">
        <v>8</v>
      </c>
      <c r="E34" s="11">
        <v>866</v>
      </c>
    </row>
    <row r="35" spans="1:5" ht="16.899999999999999" customHeight="1" x14ac:dyDescent="0.2">
      <c r="B35" s="1" t="s">
        <v>38</v>
      </c>
      <c r="C35" s="8" t="s">
        <v>10</v>
      </c>
      <c r="E35" s="15">
        <v>234</v>
      </c>
    </row>
    <row r="36" spans="1:5" ht="16.899999999999999" customHeight="1" x14ac:dyDescent="0.25">
      <c r="C36" s="8"/>
      <c r="E36" s="17">
        <f>SUM(E34:E35)</f>
        <v>1100</v>
      </c>
    </row>
    <row r="37" spans="1:5" ht="16.5" customHeight="1" x14ac:dyDescent="0.25">
      <c r="E37" s="17"/>
    </row>
    <row r="38" spans="1:5" ht="18.600000000000001" customHeight="1" x14ac:dyDescent="0.25">
      <c r="B38" s="7" t="s">
        <v>39</v>
      </c>
      <c r="C38" s="8"/>
      <c r="E38" s="18"/>
    </row>
    <row r="39" spans="1:5" ht="21" customHeight="1" x14ac:dyDescent="0.25">
      <c r="A39" s="2" t="s">
        <v>1</v>
      </c>
      <c r="B39" s="2"/>
      <c r="C39" s="8"/>
    </row>
    <row r="40" spans="1:5" ht="26.25" customHeight="1" x14ac:dyDescent="0.2">
      <c r="B40" s="35" t="s">
        <v>56</v>
      </c>
      <c r="C40" s="20"/>
      <c r="D40" s="9"/>
      <c r="E40" s="13"/>
    </row>
    <row r="41" spans="1:5" ht="18" customHeight="1" x14ac:dyDescent="0.2">
      <c r="B41" s="12" t="s">
        <v>40</v>
      </c>
      <c r="C41" s="3" t="s">
        <v>41</v>
      </c>
      <c r="E41" s="13">
        <v>-43</v>
      </c>
    </row>
    <row r="42" spans="1:5" ht="19.5" customHeight="1" x14ac:dyDescent="0.2">
      <c r="B42" s="12" t="s">
        <v>64</v>
      </c>
      <c r="C42" s="3" t="s">
        <v>43</v>
      </c>
      <c r="E42" s="13">
        <v>-1231</v>
      </c>
    </row>
    <row r="43" spans="1:5" ht="19.5" customHeight="1" x14ac:dyDescent="0.2">
      <c r="B43" s="12" t="s">
        <v>65</v>
      </c>
      <c r="C43" s="3" t="s">
        <v>43</v>
      </c>
      <c r="E43" s="13">
        <v>-108</v>
      </c>
    </row>
    <row r="44" spans="1:5" ht="19.5" customHeight="1" x14ac:dyDescent="0.2">
      <c r="B44" s="12" t="s">
        <v>63</v>
      </c>
      <c r="C44" s="3" t="s">
        <v>42</v>
      </c>
      <c r="E44" s="15">
        <v>-783</v>
      </c>
    </row>
    <row r="45" spans="1:5" ht="19.5" customHeight="1" x14ac:dyDescent="0.25">
      <c r="B45" s="12"/>
      <c r="E45" s="18">
        <f>SUM(E41:E44)</f>
        <v>-2165</v>
      </c>
    </row>
    <row r="46" spans="1:5" ht="19.5" customHeight="1" x14ac:dyDescent="0.25">
      <c r="B46" s="1" t="s">
        <v>57</v>
      </c>
      <c r="C46" s="8" t="s">
        <v>59</v>
      </c>
      <c r="E46" s="17">
        <v>11513</v>
      </c>
    </row>
    <row r="47" spans="1:5" ht="19.5" customHeight="1" x14ac:dyDescent="0.25">
      <c r="B47" s="1" t="s">
        <v>58</v>
      </c>
      <c r="C47" s="8" t="s">
        <v>60</v>
      </c>
      <c r="E47" s="17">
        <v>671</v>
      </c>
    </row>
    <row r="48" spans="1:5" ht="19.5" customHeight="1" x14ac:dyDescent="0.25">
      <c r="B48" s="1" t="s">
        <v>61</v>
      </c>
      <c r="C48" s="8" t="s">
        <v>62</v>
      </c>
      <c r="E48" s="42">
        <v>-1247</v>
      </c>
    </row>
    <row r="49" spans="1:6" ht="19.5" customHeight="1" x14ac:dyDescent="0.25">
      <c r="C49" s="8"/>
      <c r="E49" s="17">
        <f>SUM(E45:E48)</f>
        <v>8772</v>
      </c>
    </row>
    <row r="50" spans="1:6" ht="21.75" customHeight="1" x14ac:dyDescent="0.25">
      <c r="A50" s="2" t="s">
        <v>4</v>
      </c>
      <c r="E50" s="18"/>
    </row>
    <row r="51" spans="1:6" ht="33" customHeight="1" x14ac:dyDescent="0.2">
      <c r="B51" s="21" t="s">
        <v>66</v>
      </c>
      <c r="C51" s="20" t="s">
        <v>13</v>
      </c>
      <c r="D51" s="9"/>
      <c r="E51" s="13">
        <v>-1247</v>
      </c>
      <c r="F51" s="9"/>
    </row>
    <row r="52" spans="1:6" ht="21" customHeight="1" x14ac:dyDescent="0.2">
      <c r="B52" s="12" t="s">
        <v>67</v>
      </c>
      <c r="C52" s="20" t="s">
        <v>13</v>
      </c>
      <c r="D52" s="9"/>
      <c r="E52" s="13">
        <v>-783</v>
      </c>
      <c r="F52" s="9"/>
    </row>
    <row r="53" spans="1:6" ht="32.25" customHeight="1" x14ac:dyDescent="0.2">
      <c r="B53" s="1" t="s">
        <v>69</v>
      </c>
      <c r="C53" s="8" t="s">
        <v>19</v>
      </c>
      <c r="E53" s="13">
        <v>11513</v>
      </c>
    </row>
    <row r="54" spans="1:6" ht="20.25" customHeight="1" x14ac:dyDescent="0.2">
      <c r="B54" s="1" t="s">
        <v>68</v>
      </c>
      <c r="C54" s="8" t="s">
        <v>10</v>
      </c>
      <c r="E54" s="13">
        <v>671</v>
      </c>
    </row>
    <row r="55" spans="1:6" ht="30.75" customHeight="1" x14ac:dyDescent="0.2">
      <c r="B55" s="1" t="s">
        <v>70</v>
      </c>
      <c r="C55" s="8" t="s">
        <v>77</v>
      </c>
      <c r="E55" s="15">
        <v>-1382</v>
      </c>
    </row>
    <row r="56" spans="1:6" ht="23.25" customHeight="1" x14ac:dyDescent="0.25">
      <c r="B56" s="14"/>
      <c r="C56" s="8"/>
      <c r="E56" s="18">
        <f>SUM(E51:E55)</f>
        <v>8772</v>
      </c>
    </row>
    <row r="57" spans="1:6" ht="18.75" customHeight="1" x14ac:dyDescent="0.25">
      <c r="B57" s="14"/>
      <c r="C57" s="8"/>
      <c r="E57" s="18"/>
    </row>
    <row r="58" spans="1:6" ht="24" customHeight="1" x14ac:dyDescent="0.25">
      <c r="A58" s="43" t="s">
        <v>27</v>
      </c>
      <c r="B58" s="43"/>
      <c r="C58" s="8"/>
      <c r="E58" s="13"/>
    </row>
    <row r="59" spans="1:6" ht="30" customHeight="1" x14ac:dyDescent="0.25">
      <c r="A59" s="2" t="s">
        <v>1</v>
      </c>
      <c r="C59" s="8"/>
      <c r="E59" s="13"/>
    </row>
    <row r="60" spans="1:6" ht="22.5" customHeight="1" x14ac:dyDescent="0.25">
      <c r="A60" s="2"/>
      <c r="B60" s="1" t="s">
        <v>119</v>
      </c>
      <c r="C60" s="8" t="s">
        <v>5</v>
      </c>
      <c r="E60" s="18">
        <v>10000</v>
      </c>
    </row>
    <row r="61" spans="1:6" ht="23.25" customHeight="1" x14ac:dyDescent="0.25">
      <c r="A61" s="2" t="s">
        <v>4</v>
      </c>
      <c r="C61" s="8"/>
      <c r="E61" s="13"/>
    </row>
    <row r="62" spans="1:6" ht="23.25" customHeight="1" x14ac:dyDescent="0.25">
      <c r="A62" s="2"/>
      <c r="B62" s="1" t="s">
        <v>120</v>
      </c>
      <c r="C62" s="8" t="s">
        <v>122</v>
      </c>
      <c r="E62" s="13">
        <v>4000</v>
      </c>
    </row>
    <row r="63" spans="1:6" ht="23.25" customHeight="1" x14ac:dyDescent="0.25">
      <c r="A63" s="2"/>
      <c r="B63" s="1" t="s">
        <v>15</v>
      </c>
      <c r="C63" s="8" t="s">
        <v>9</v>
      </c>
      <c r="E63" s="13">
        <v>5575</v>
      </c>
    </row>
    <row r="64" spans="1:6" ht="23.25" customHeight="1" x14ac:dyDescent="0.25">
      <c r="A64" s="2"/>
      <c r="B64" s="1" t="s">
        <v>121</v>
      </c>
      <c r="C64" s="8" t="s">
        <v>123</v>
      </c>
      <c r="E64" s="15">
        <v>425</v>
      </c>
    </row>
    <row r="65" spans="1:6" ht="23.25" customHeight="1" x14ac:dyDescent="0.25">
      <c r="A65" s="2"/>
      <c r="C65" s="8"/>
      <c r="E65" s="18">
        <f>SUM(E62:E64)</f>
        <v>10000</v>
      </c>
    </row>
    <row r="66" spans="1:6" ht="24" customHeight="1" x14ac:dyDescent="0.25">
      <c r="A66" s="2" t="s">
        <v>1</v>
      </c>
      <c r="C66" s="8"/>
      <c r="E66" s="13"/>
    </row>
    <row r="67" spans="1:6" ht="24" customHeight="1" x14ac:dyDescent="0.25">
      <c r="A67" s="2"/>
      <c r="B67" s="1" t="s">
        <v>137</v>
      </c>
      <c r="C67" s="8" t="s">
        <v>5</v>
      </c>
      <c r="E67" s="13">
        <v>1778</v>
      </c>
    </row>
    <row r="68" spans="1:6" ht="24" customHeight="1" x14ac:dyDescent="0.25">
      <c r="A68" s="2"/>
      <c r="B68" s="1" t="s">
        <v>138</v>
      </c>
      <c r="C68" s="8" t="s">
        <v>139</v>
      </c>
      <c r="E68" s="15">
        <v>2099</v>
      </c>
    </row>
    <row r="69" spans="1:6" ht="21.75" customHeight="1" x14ac:dyDescent="0.25">
      <c r="A69" s="2"/>
      <c r="C69" s="8"/>
      <c r="E69" s="18">
        <f>SUM(E67:E68)</f>
        <v>3877</v>
      </c>
    </row>
    <row r="70" spans="1:6" ht="21.75" customHeight="1" x14ac:dyDescent="0.25">
      <c r="A70" s="2" t="s">
        <v>4</v>
      </c>
      <c r="C70" s="8"/>
      <c r="E70" s="13"/>
    </row>
    <row r="71" spans="1:6" ht="21.75" customHeight="1" x14ac:dyDescent="0.25">
      <c r="A71" s="2"/>
      <c r="B71" s="1" t="s">
        <v>15</v>
      </c>
      <c r="C71" s="8" t="s">
        <v>9</v>
      </c>
      <c r="E71" s="13">
        <v>1778</v>
      </c>
    </row>
    <row r="72" spans="1:6" ht="21.75" customHeight="1" x14ac:dyDescent="0.25">
      <c r="A72" s="2"/>
      <c r="B72" s="1" t="s">
        <v>140</v>
      </c>
      <c r="C72" s="8" t="s">
        <v>26</v>
      </c>
      <c r="E72" s="13">
        <v>1653</v>
      </c>
    </row>
    <row r="73" spans="1:6" ht="21.75" customHeight="1" x14ac:dyDescent="0.25">
      <c r="A73" s="2"/>
      <c r="B73" s="1" t="s">
        <v>45</v>
      </c>
      <c r="C73" s="8" t="s">
        <v>25</v>
      </c>
      <c r="E73" s="15">
        <v>446</v>
      </c>
    </row>
    <row r="74" spans="1:6" ht="21.75" customHeight="1" x14ac:dyDescent="0.25">
      <c r="A74" s="2"/>
      <c r="C74" s="8"/>
      <c r="E74" s="18">
        <f>SUM(E71:E73)</f>
        <v>3877</v>
      </c>
    </row>
    <row r="75" spans="1:6" ht="21.75" customHeight="1" x14ac:dyDescent="0.25">
      <c r="A75" s="2"/>
      <c r="C75" s="8"/>
      <c r="E75" s="18"/>
    </row>
    <row r="76" spans="1:6" ht="21.75" customHeight="1" x14ac:dyDescent="0.25">
      <c r="C76" s="8"/>
      <c r="E76" s="18"/>
    </row>
    <row r="77" spans="1:6" ht="21.75" customHeight="1" x14ac:dyDescent="0.25">
      <c r="A77" s="44" t="s">
        <v>23</v>
      </c>
      <c r="B77" s="44"/>
      <c r="C77" s="45"/>
      <c r="D77" s="45"/>
      <c r="E77" s="46"/>
      <c r="F77" s="46"/>
    </row>
    <row r="78" spans="1:6" ht="21.75" customHeight="1" x14ac:dyDescent="0.25">
      <c r="C78" s="8"/>
      <c r="E78" s="18"/>
    </row>
    <row r="79" spans="1:6" ht="21.75" customHeight="1" x14ac:dyDescent="0.25">
      <c r="A79" s="43" t="s">
        <v>12</v>
      </c>
      <c r="B79" s="43"/>
      <c r="C79" s="8"/>
      <c r="E79" s="18"/>
    </row>
    <row r="80" spans="1:6" ht="21.75" customHeight="1" x14ac:dyDescent="0.25">
      <c r="C80" s="8"/>
      <c r="E80" s="18"/>
    </row>
    <row r="81" spans="2:5" ht="18" customHeight="1" x14ac:dyDescent="0.25">
      <c r="B81" s="36" t="s">
        <v>71</v>
      </c>
      <c r="C81" s="8"/>
      <c r="E81" s="18"/>
    </row>
    <row r="82" spans="2:5" ht="25.5" customHeight="1" x14ac:dyDescent="0.2">
      <c r="B82" s="1" t="s">
        <v>72</v>
      </c>
      <c r="C82" s="8" t="s">
        <v>74</v>
      </c>
      <c r="E82" s="13">
        <v>-600</v>
      </c>
    </row>
    <row r="83" spans="2:5" ht="18" customHeight="1" x14ac:dyDescent="0.2">
      <c r="B83" s="1" t="s">
        <v>73</v>
      </c>
      <c r="C83" s="8" t="s">
        <v>9</v>
      </c>
      <c r="E83" s="13">
        <v>600</v>
      </c>
    </row>
    <row r="84" spans="2:5" ht="25.5" customHeight="1" x14ac:dyDescent="0.25">
      <c r="B84" s="22"/>
      <c r="C84" s="8"/>
      <c r="E84" s="18"/>
    </row>
    <row r="85" spans="2:5" ht="18" customHeight="1" x14ac:dyDescent="0.2">
      <c r="B85" s="1" t="s">
        <v>79</v>
      </c>
      <c r="C85" s="8" t="s">
        <v>76</v>
      </c>
      <c r="E85" s="13">
        <v>-400</v>
      </c>
    </row>
    <row r="86" spans="2:5" ht="18" customHeight="1" x14ac:dyDescent="0.2">
      <c r="B86" s="1" t="s">
        <v>75</v>
      </c>
      <c r="C86" s="8" t="s">
        <v>7</v>
      </c>
      <c r="E86" s="13">
        <v>-52</v>
      </c>
    </row>
    <row r="87" spans="2:5" ht="35.25" customHeight="1" x14ac:dyDescent="0.2">
      <c r="B87" s="1" t="s">
        <v>78</v>
      </c>
      <c r="C87" s="8" t="s">
        <v>77</v>
      </c>
      <c r="E87" s="13">
        <v>452</v>
      </c>
    </row>
    <row r="88" spans="2:5" ht="18" customHeight="1" x14ac:dyDescent="0.2">
      <c r="C88" s="8"/>
      <c r="E88" s="13"/>
    </row>
    <row r="89" spans="2:5" ht="42" customHeight="1" x14ac:dyDescent="0.2">
      <c r="B89" s="1" t="s">
        <v>80</v>
      </c>
      <c r="C89" s="8" t="s">
        <v>77</v>
      </c>
      <c r="E89" s="13">
        <v>-23818</v>
      </c>
    </row>
    <row r="90" spans="2:5" ht="44.25" customHeight="1" x14ac:dyDescent="0.2">
      <c r="B90" s="1" t="s">
        <v>81</v>
      </c>
      <c r="C90" s="8" t="s">
        <v>77</v>
      </c>
      <c r="E90" s="13">
        <v>2500</v>
      </c>
    </row>
    <row r="91" spans="2:5" ht="18" customHeight="1" x14ac:dyDescent="0.2">
      <c r="B91" s="1" t="s">
        <v>82</v>
      </c>
      <c r="C91" s="8" t="s">
        <v>14</v>
      </c>
      <c r="E91" s="13">
        <v>21318</v>
      </c>
    </row>
    <row r="92" spans="2:5" ht="19.5" customHeight="1" x14ac:dyDescent="0.2">
      <c r="C92" s="8"/>
      <c r="E92" s="13"/>
    </row>
    <row r="93" spans="2:5" ht="19.5" customHeight="1" x14ac:dyDescent="0.2">
      <c r="B93" s="25" t="s">
        <v>83</v>
      </c>
      <c r="C93" s="8"/>
      <c r="E93" s="13"/>
    </row>
    <row r="94" spans="2:5" ht="24" customHeight="1" x14ac:dyDescent="0.2">
      <c r="B94" s="1" t="s">
        <v>6</v>
      </c>
      <c r="C94" s="8" t="s">
        <v>8</v>
      </c>
      <c r="E94" s="13">
        <v>-33</v>
      </c>
    </row>
    <row r="95" spans="2:5" ht="22.5" customHeight="1" x14ac:dyDescent="0.2">
      <c r="B95" s="1" t="s">
        <v>84</v>
      </c>
      <c r="C95" s="8" t="s">
        <v>26</v>
      </c>
      <c r="E95" s="13">
        <v>26</v>
      </c>
    </row>
    <row r="96" spans="2:5" ht="24" customHeight="1" x14ac:dyDescent="0.2">
      <c r="B96" s="1" t="s">
        <v>85</v>
      </c>
      <c r="C96" s="8" t="s">
        <v>25</v>
      </c>
      <c r="E96" s="13">
        <v>7</v>
      </c>
    </row>
    <row r="97" spans="2:5" ht="18" customHeight="1" x14ac:dyDescent="0.2">
      <c r="C97" s="8"/>
      <c r="E97" s="13"/>
    </row>
    <row r="98" spans="2:5" ht="33" customHeight="1" x14ac:dyDescent="0.2">
      <c r="B98" s="25" t="s">
        <v>141</v>
      </c>
      <c r="C98" s="8"/>
      <c r="E98" s="13"/>
    </row>
    <row r="99" spans="2:5" ht="18" customHeight="1" x14ac:dyDescent="0.2">
      <c r="B99" s="1" t="s">
        <v>15</v>
      </c>
      <c r="C99" s="8" t="s">
        <v>9</v>
      </c>
      <c r="E99" s="13">
        <v>-658</v>
      </c>
    </row>
    <row r="100" spans="2:5" ht="18" customHeight="1" x14ac:dyDescent="0.2">
      <c r="B100" s="1" t="s">
        <v>86</v>
      </c>
      <c r="C100" s="8" t="s">
        <v>11</v>
      </c>
      <c r="E100" s="13">
        <v>550</v>
      </c>
    </row>
    <row r="101" spans="2:5" ht="18" customHeight="1" x14ac:dyDescent="0.2">
      <c r="B101" s="1" t="s">
        <v>85</v>
      </c>
      <c r="C101" s="10" t="s">
        <v>25</v>
      </c>
      <c r="E101" s="11">
        <v>108</v>
      </c>
    </row>
    <row r="102" spans="2:5" ht="18" customHeight="1" x14ac:dyDescent="0.2">
      <c r="C102" s="10"/>
    </row>
    <row r="103" spans="2:5" ht="27.75" customHeight="1" x14ac:dyDescent="0.2">
      <c r="B103" s="1" t="s">
        <v>87</v>
      </c>
      <c r="C103" s="10" t="s">
        <v>88</v>
      </c>
      <c r="E103" s="11">
        <v>-11494</v>
      </c>
    </row>
    <row r="104" spans="2:5" ht="18" customHeight="1" x14ac:dyDescent="0.2">
      <c r="B104" s="1" t="s">
        <v>89</v>
      </c>
      <c r="C104" s="10" t="s">
        <v>44</v>
      </c>
      <c r="E104" s="11">
        <v>5000</v>
      </c>
    </row>
    <row r="105" spans="2:5" ht="18" customHeight="1" x14ac:dyDescent="0.2">
      <c r="B105" s="1" t="s">
        <v>90</v>
      </c>
      <c r="C105" s="10" t="s">
        <v>91</v>
      </c>
      <c r="E105" s="11">
        <v>1000</v>
      </c>
    </row>
    <row r="106" spans="2:5" ht="18" customHeight="1" x14ac:dyDescent="0.2">
      <c r="B106" s="1" t="s">
        <v>92</v>
      </c>
      <c r="C106" s="10" t="s">
        <v>10</v>
      </c>
      <c r="E106" s="11">
        <v>1684</v>
      </c>
    </row>
    <row r="107" spans="2:5" ht="18" customHeight="1" x14ac:dyDescent="0.2">
      <c r="B107" s="1" t="s">
        <v>93</v>
      </c>
      <c r="C107" s="10" t="s">
        <v>94</v>
      </c>
      <c r="E107" s="11">
        <v>1000</v>
      </c>
    </row>
    <row r="108" spans="2:5" ht="21" customHeight="1" x14ac:dyDescent="0.2">
      <c r="B108" s="1" t="s">
        <v>92</v>
      </c>
      <c r="C108" s="10" t="s">
        <v>10</v>
      </c>
      <c r="E108" s="11">
        <v>270</v>
      </c>
    </row>
    <row r="109" spans="2:5" ht="18" customHeight="1" x14ac:dyDescent="0.2">
      <c r="B109" s="1" t="s">
        <v>95</v>
      </c>
      <c r="C109" s="10" t="s">
        <v>9</v>
      </c>
      <c r="E109" s="11">
        <v>2000</v>
      </c>
    </row>
    <row r="110" spans="2:5" ht="18" customHeight="1" x14ac:dyDescent="0.2">
      <c r="B110" s="1" t="s">
        <v>92</v>
      </c>
      <c r="C110" s="10" t="s">
        <v>10</v>
      </c>
      <c r="E110" s="15">
        <v>540</v>
      </c>
    </row>
    <row r="111" spans="2:5" ht="18" customHeight="1" x14ac:dyDescent="0.2">
      <c r="C111" s="10"/>
      <c r="E111" s="11">
        <f>SUM(E104:E110)</f>
        <v>11494</v>
      </c>
    </row>
    <row r="112" spans="2:5" ht="18" customHeight="1" x14ac:dyDescent="0.2">
      <c r="C112" s="10"/>
    </row>
    <row r="113" spans="2:5" ht="18" customHeight="1" x14ac:dyDescent="0.2">
      <c r="B113" s="1" t="s">
        <v>96</v>
      </c>
      <c r="C113" s="10" t="s">
        <v>22</v>
      </c>
      <c r="E113" s="11">
        <v>-1000</v>
      </c>
    </row>
    <row r="114" spans="2:5" ht="18" customHeight="1" x14ac:dyDescent="0.2">
      <c r="B114" s="1" t="s">
        <v>15</v>
      </c>
      <c r="C114" s="10" t="s">
        <v>9</v>
      </c>
      <c r="E114" s="11">
        <v>400</v>
      </c>
    </row>
    <row r="115" spans="2:5" ht="18" customHeight="1" x14ac:dyDescent="0.2">
      <c r="B115" s="1" t="s">
        <v>6</v>
      </c>
      <c r="C115" s="10" t="s">
        <v>8</v>
      </c>
      <c r="E115" s="11">
        <v>600</v>
      </c>
    </row>
    <row r="116" spans="2:5" ht="18" customHeight="1" x14ac:dyDescent="0.2">
      <c r="C116" s="10"/>
    </row>
    <row r="117" spans="2:5" ht="18" customHeight="1" x14ac:dyDescent="0.2">
      <c r="B117" s="1" t="s">
        <v>97</v>
      </c>
      <c r="C117" s="10" t="s">
        <v>11</v>
      </c>
      <c r="E117" s="11">
        <v>-648</v>
      </c>
    </row>
    <row r="118" spans="2:5" ht="18" customHeight="1" x14ac:dyDescent="0.2">
      <c r="B118" s="1" t="s">
        <v>85</v>
      </c>
      <c r="C118" s="10" t="s">
        <v>25</v>
      </c>
      <c r="E118" s="11">
        <v>-175</v>
      </c>
    </row>
    <row r="119" spans="2:5" ht="18" customHeight="1" x14ac:dyDescent="0.2">
      <c r="B119" s="1" t="s">
        <v>98</v>
      </c>
      <c r="C119" s="10" t="s">
        <v>11</v>
      </c>
      <c r="E119" s="11">
        <v>648</v>
      </c>
    </row>
    <row r="120" spans="2:5" ht="18" customHeight="1" x14ac:dyDescent="0.2">
      <c r="B120" s="1" t="s">
        <v>85</v>
      </c>
      <c r="C120" s="10" t="s">
        <v>25</v>
      </c>
      <c r="E120" s="11">
        <v>175</v>
      </c>
    </row>
    <row r="121" spans="2:5" ht="18" customHeight="1" x14ac:dyDescent="0.2">
      <c r="C121" s="10"/>
    </row>
    <row r="122" spans="2:5" ht="18" customHeight="1" x14ac:dyDescent="0.2">
      <c r="B122" s="1" t="s">
        <v>103</v>
      </c>
      <c r="C122" s="10" t="s">
        <v>11</v>
      </c>
      <c r="E122" s="11">
        <v>-2700</v>
      </c>
    </row>
    <row r="123" spans="2:5" ht="18" customHeight="1" x14ac:dyDescent="0.2">
      <c r="B123" s="1" t="s">
        <v>142</v>
      </c>
      <c r="C123" s="10" t="s">
        <v>143</v>
      </c>
      <c r="E123" s="11">
        <v>2126</v>
      </c>
    </row>
    <row r="124" spans="2:5" ht="18" customHeight="1" x14ac:dyDescent="0.2">
      <c r="B124" s="1" t="s">
        <v>85</v>
      </c>
      <c r="C124" s="10" t="s">
        <v>25</v>
      </c>
      <c r="E124" s="11">
        <v>574</v>
      </c>
    </row>
    <row r="125" spans="2:5" ht="18" customHeight="1" x14ac:dyDescent="0.2">
      <c r="C125" s="10"/>
    </row>
    <row r="126" spans="2:5" ht="18" customHeight="1" x14ac:dyDescent="0.2">
      <c r="B126" s="36" t="s">
        <v>102</v>
      </c>
      <c r="C126" s="10"/>
    </row>
    <row r="127" spans="2:5" ht="18" customHeight="1" x14ac:dyDescent="0.2">
      <c r="B127" s="1" t="s">
        <v>103</v>
      </c>
      <c r="C127" s="10" t="s">
        <v>11</v>
      </c>
      <c r="E127" s="11">
        <v>-1778</v>
      </c>
    </row>
    <row r="128" spans="2:5" ht="29.25" customHeight="1" x14ac:dyDescent="0.2">
      <c r="B128" s="1" t="s">
        <v>110</v>
      </c>
      <c r="C128" s="10" t="s">
        <v>77</v>
      </c>
      <c r="E128" s="11">
        <v>1778</v>
      </c>
    </row>
    <row r="129" spans="1:5" ht="18" customHeight="1" x14ac:dyDescent="0.2">
      <c r="C129" s="10"/>
    </row>
    <row r="130" spans="1:5" ht="18" customHeight="1" x14ac:dyDescent="0.2">
      <c r="C130" s="10"/>
    </row>
    <row r="131" spans="1:5" ht="18" customHeight="1" x14ac:dyDescent="0.2">
      <c r="C131" s="8"/>
      <c r="E131" s="13"/>
    </row>
    <row r="132" spans="1:5" ht="18" customHeight="1" x14ac:dyDescent="0.25">
      <c r="A132" s="43" t="s">
        <v>27</v>
      </c>
      <c r="B132" s="43"/>
      <c r="C132" s="8"/>
      <c r="E132" s="13"/>
    </row>
    <row r="133" spans="1:5" ht="34.5" customHeight="1" x14ac:dyDescent="0.2">
      <c r="B133" s="25" t="s">
        <v>127</v>
      </c>
      <c r="C133" s="8"/>
      <c r="E133" s="13"/>
    </row>
    <row r="134" spans="1:5" ht="18" customHeight="1" x14ac:dyDescent="0.2">
      <c r="B134" s="1" t="s">
        <v>126</v>
      </c>
      <c r="C134" s="8" t="s">
        <v>7</v>
      </c>
      <c r="E134" s="13">
        <v>-25</v>
      </c>
    </row>
    <row r="135" spans="1:5" ht="18" customHeight="1" x14ac:dyDescent="0.2">
      <c r="B135" s="1" t="s">
        <v>128</v>
      </c>
      <c r="C135" s="8" t="s">
        <v>91</v>
      </c>
      <c r="E135" s="13">
        <v>-556</v>
      </c>
    </row>
    <row r="136" spans="1:5" ht="25.5" customHeight="1" x14ac:dyDescent="0.2">
      <c r="B136" s="1" t="s">
        <v>92</v>
      </c>
      <c r="C136" s="8" t="s">
        <v>10</v>
      </c>
      <c r="E136" s="15">
        <v>-46</v>
      </c>
    </row>
    <row r="137" spans="1:5" ht="25.5" customHeight="1" x14ac:dyDescent="0.25">
      <c r="C137" s="8"/>
      <c r="E137" s="18">
        <f>SUM(E134:E136)</f>
        <v>-627</v>
      </c>
    </row>
    <row r="138" spans="1:5" ht="18" customHeight="1" x14ac:dyDescent="0.2">
      <c r="B138" s="1" t="s">
        <v>129</v>
      </c>
      <c r="C138" s="8" t="s">
        <v>28</v>
      </c>
      <c r="E138" s="13">
        <v>581</v>
      </c>
    </row>
    <row r="139" spans="1:5" ht="18" customHeight="1" x14ac:dyDescent="0.2">
      <c r="B139" s="1" t="s">
        <v>32</v>
      </c>
      <c r="C139" s="8" t="s">
        <v>29</v>
      </c>
      <c r="E139" s="15">
        <v>46</v>
      </c>
    </row>
    <row r="140" spans="1:5" ht="18" customHeight="1" x14ac:dyDescent="0.25">
      <c r="C140" s="8"/>
      <c r="E140" s="18">
        <f>SUM(E138:E139)</f>
        <v>627</v>
      </c>
    </row>
    <row r="141" spans="1:5" ht="18" customHeight="1" x14ac:dyDescent="0.25">
      <c r="C141" s="8"/>
      <c r="E141" s="18"/>
    </row>
    <row r="142" spans="1:5" ht="18" customHeight="1" x14ac:dyDescent="0.2">
      <c r="B142" s="1" t="s">
        <v>136</v>
      </c>
      <c r="C142" s="8" t="s">
        <v>13</v>
      </c>
      <c r="E142" s="13">
        <v>829</v>
      </c>
    </row>
    <row r="143" spans="1:5" ht="18" customHeight="1" x14ac:dyDescent="0.2">
      <c r="B143" s="1" t="s">
        <v>15</v>
      </c>
      <c r="C143" s="8" t="s">
        <v>9</v>
      </c>
      <c r="E143" s="13">
        <v>-829</v>
      </c>
    </row>
    <row r="144" spans="1:5" ht="18" customHeight="1" x14ac:dyDescent="0.25">
      <c r="C144" s="8"/>
      <c r="E144" s="18"/>
    </row>
    <row r="145" spans="2:5" ht="18" customHeight="1" x14ac:dyDescent="0.2">
      <c r="B145" s="1" t="s">
        <v>126</v>
      </c>
      <c r="C145" s="8" t="s">
        <v>7</v>
      </c>
      <c r="E145" s="13">
        <v>-1700</v>
      </c>
    </row>
    <row r="146" spans="2:5" ht="18" customHeight="1" x14ac:dyDescent="0.2">
      <c r="B146" s="1" t="s">
        <v>15</v>
      </c>
      <c r="C146" s="8" t="s">
        <v>9</v>
      </c>
      <c r="E146" s="13">
        <v>1000</v>
      </c>
    </row>
    <row r="147" spans="2:5" ht="18" customHeight="1" x14ac:dyDescent="0.2">
      <c r="B147" s="1" t="s">
        <v>124</v>
      </c>
      <c r="C147" s="8" t="s">
        <v>125</v>
      </c>
      <c r="E147" s="13">
        <v>700</v>
      </c>
    </row>
    <row r="148" spans="2:5" ht="18" customHeight="1" x14ac:dyDescent="0.2">
      <c r="C148" s="8"/>
      <c r="E148" s="13"/>
    </row>
    <row r="149" spans="2:5" ht="18" customHeight="1" x14ac:dyDescent="0.2">
      <c r="B149" s="25" t="s">
        <v>130</v>
      </c>
      <c r="C149" s="8"/>
      <c r="E149" s="13"/>
    </row>
    <row r="150" spans="2:5" ht="18" customHeight="1" x14ac:dyDescent="0.2">
      <c r="B150" s="1" t="s">
        <v>15</v>
      </c>
      <c r="C150" s="8" t="s">
        <v>9</v>
      </c>
      <c r="E150" s="13">
        <v>-4656</v>
      </c>
    </row>
    <row r="151" spans="2:5" ht="18" customHeight="1" x14ac:dyDescent="0.2">
      <c r="B151" s="1" t="s">
        <v>92</v>
      </c>
      <c r="C151" s="8" t="s">
        <v>10</v>
      </c>
      <c r="E151" s="13">
        <v>-1257</v>
      </c>
    </row>
    <row r="152" spans="2:5" ht="18" customHeight="1" x14ac:dyDescent="0.2">
      <c r="B152" s="1" t="s">
        <v>131</v>
      </c>
      <c r="C152" s="8" t="s">
        <v>26</v>
      </c>
      <c r="E152" s="13">
        <v>-6774</v>
      </c>
    </row>
    <row r="153" spans="2:5" ht="18" customHeight="1" x14ac:dyDescent="0.2">
      <c r="B153" s="1" t="s">
        <v>85</v>
      </c>
      <c r="C153" s="8" t="s">
        <v>25</v>
      </c>
      <c r="E153" s="13">
        <v>-1829</v>
      </c>
    </row>
    <row r="154" spans="2:5" ht="18" customHeight="1" x14ac:dyDescent="0.2">
      <c r="B154" s="1" t="s">
        <v>132</v>
      </c>
      <c r="C154" s="8" t="s">
        <v>28</v>
      </c>
      <c r="E154" s="13">
        <v>-29473</v>
      </c>
    </row>
    <row r="155" spans="2:5" ht="18" customHeight="1" x14ac:dyDescent="0.2">
      <c r="B155" s="1" t="s">
        <v>32</v>
      </c>
      <c r="C155" s="8" t="s">
        <v>29</v>
      </c>
      <c r="E155" s="15">
        <v>-7958</v>
      </c>
    </row>
    <row r="156" spans="2:5" ht="18" customHeight="1" x14ac:dyDescent="0.25">
      <c r="C156" s="8"/>
      <c r="E156" s="18">
        <f>SUM(E150:E155)</f>
        <v>-51947</v>
      </c>
    </row>
    <row r="157" spans="2:5" ht="18" customHeight="1" x14ac:dyDescent="0.2">
      <c r="B157" s="1" t="s">
        <v>133</v>
      </c>
      <c r="C157" s="8" t="s">
        <v>13</v>
      </c>
      <c r="E157" s="13">
        <v>5913</v>
      </c>
    </row>
    <row r="158" spans="2:5" ht="18" customHeight="1" x14ac:dyDescent="0.2">
      <c r="B158" s="1" t="s">
        <v>134</v>
      </c>
      <c r="C158" s="8" t="s">
        <v>135</v>
      </c>
      <c r="E158" s="15">
        <v>46034</v>
      </c>
    </row>
    <row r="159" spans="2:5" ht="18" customHeight="1" x14ac:dyDescent="0.25">
      <c r="C159" s="8"/>
      <c r="E159" s="18">
        <f>SUM(E157:E158)</f>
        <v>51947</v>
      </c>
    </row>
    <row r="160" spans="2:5" ht="18" customHeight="1" x14ac:dyDescent="0.25">
      <c r="C160" s="8"/>
      <c r="E160" s="18"/>
    </row>
    <row r="161" spans="1:6" ht="18" customHeight="1" x14ac:dyDescent="0.25">
      <c r="A161" s="44" t="s">
        <v>21</v>
      </c>
      <c r="B161" s="44"/>
      <c r="C161" s="45"/>
      <c r="D161" s="45"/>
      <c r="E161" s="46"/>
      <c r="F161" s="46"/>
    </row>
    <row r="162" spans="1:6" ht="18" customHeight="1" x14ac:dyDescent="0.25">
      <c r="A162" s="2"/>
      <c r="C162" s="10"/>
      <c r="F162" s="9"/>
    </row>
    <row r="163" spans="1:6" ht="18" customHeight="1" x14ac:dyDescent="0.25">
      <c r="A163" s="43" t="s">
        <v>12</v>
      </c>
      <c r="B163" s="43"/>
      <c r="C163" s="10"/>
      <c r="F163" s="9"/>
    </row>
    <row r="164" spans="1:6" ht="18" customHeight="1" x14ac:dyDescent="0.25">
      <c r="A164" s="2"/>
      <c r="B164" s="22" t="s">
        <v>17</v>
      </c>
      <c r="C164" s="10"/>
      <c r="F164" s="9"/>
    </row>
    <row r="165" spans="1:6" ht="18" customHeight="1" x14ac:dyDescent="0.25">
      <c r="A165" s="2"/>
      <c r="B165" s="22"/>
      <c r="C165" s="10"/>
      <c r="F165" s="9"/>
    </row>
    <row r="166" spans="1:6" ht="25.5" customHeight="1" x14ac:dyDescent="0.25">
      <c r="A166" s="2"/>
      <c r="B166" s="22" t="s">
        <v>46</v>
      </c>
      <c r="C166" s="10" t="s">
        <v>14</v>
      </c>
      <c r="E166" s="17">
        <v>-2720</v>
      </c>
      <c r="F166" s="9"/>
    </row>
    <row r="167" spans="1:6" ht="24.75" customHeight="1" x14ac:dyDescent="0.25">
      <c r="A167" s="2"/>
      <c r="B167" s="1" t="s">
        <v>105</v>
      </c>
      <c r="C167" s="10" t="s">
        <v>22</v>
      </c>
      <c r="E167" s="11">
        <v>150</v>
      </c>
      <c r="F167" s="9"/>
    </row>
    <row r="168" spans="1:6" ht="29.25" customHeight="1" x14ac:dyDescent="0.25">
      <c r="A168" s="2"/>
      <c r="B168" s="1" t="s">
        <v>104</v>
      </c>
      <c r="C168" s="10" t="s">
        <v>9</v>
      </c>
      <c r="E168" s="11">
        <v>157</v>
      </c>
      <c r="F168" s="9"/>
    </row>
    <row r="169" spans="1:6" ht="27.75" customHeight="1" x14ac:dyDescent="0.25">
      <c r="A169" s="2"/>
      <c r="B169" s="1" t="s">
        <v>106</v>
      </c>
      <c r="C169" s="10" t="s">
        <v>10</v>
      </c>
      <c r="E169" s="11">
        <v>43</v>
      </c>
      <c r="F169" s="9"/>
    </row>
    <row r="170" spans="1:6" ht="18.75" customHeight="1" x14ac:dyDescent="0.25">
      <c r="A170" s="2"/>
      <c r="B170" s="1" t="s">
        <v>107</v>
      </c>
      <c r="C170" s="10" t="s">
        <v>9</v>
      </c>
      <c r="E170" s="11">
        <v>118</v>
      </c>
      <c r="F170" s="9"/>
    </row>
    <row r="171" spans="1:6" ht="20.25" customHeight="1" x14ac:dyDescent="0.25">
      <c r="A171" s="2"/>
      <c r="B171" s="1" t="s">
        <v>106</v>
      </c>
      <c r="C171" s="10" t="s">
        <v>10</v>
      </c>
      <c r="E171" s="15">
        <v>32</v>
      </c>
      <c r="F171" s="9"/>
    </row>
    <row r="172" spans="1:6" ht="18.75" customHeight="1" x14ac:dyDescent="0.25">
      <c r="A172" s="2"/>
      <c r="C172" s="10"/>
      <c r="E172" s="11">
        <f>SUM(E167:E171)</f>
        <v>500</v>
      </c>
      <c r="F172" s="9"/>
    </row>
    <row r="173" spans="1:6" ht="24" customHeight="1" x14ac:dyDescent="0.25">
      <c r="A173" s="2"/>
      <c r="C173" s="10"/>
      <c r="F173" s="9"/>
    </row>
    <row r="174" spans="1:6" ht="24" customHeight="1" x14ac:dyDescent="0.25">
      <c r="A174" s="2"/>
      <c r="B174" s="1" t="s">
        <v>108</v>
      </c>
      <c r="C174" s="10" t="s">
        <v>22</v>
      </c>
      <c r="E174" s="11">
        <v>70</v>
      </c>
      <c r="F174" s="9"/>
    </row>
    <row r="175" spans="1:6" ht="24" customHeight="1" x14ac:dyDescent="0.25">
      <c r="A175" s="2"/>
      <c r="B175" s="1" t="s">
        <v>108</v>
      </c>
      <c r="C175" s="10" t="s">
        <v>9</v>
      </c>
      <c r="E175" s="11">
        <v>87</v>
      </c>
      <c r="F175" s="9"/>
    </row>
    <row r="176" spans="1:6" ht="24" customHeight="1" x14ac:dyDescent="0.25">
      <c r="A176" s="2"/>
      <c r="B176" s="1" t="s">
        <v>106</v>
      </c>
      <c r="C176" s="10" t="s">
        <v>10</v>
      </c>
      <c r="E176" s="11">
        <v>23</v>
      </c>
      <c r="F176" s="9"/>
    </row>
    <row r="177" spans="1:6" ht="24" customHeight="1" x14ac:dyDescent="0.25">
      <c r="A177" s="2"/>
      <c r="B177" s="1" t="s">
        <v>113</v>
      </c>
      <c r="C177" s="10" t="s">
        <v>8</v>
      </c>
      <c r="E177" s="11">
        <v>120</v>
      </c>
      <c r="F177" s="9"/>
    </row>
    <row r="178" spans="1:6" ht="24" customHeight="1" x14ac:dyDescent="0.25">
      <c r="A178" s="2"/>
      <c r="B178" s="1" t="s">
        <v>109</v>
      </c>
      <c r="C178" s="10" t="s">
        <v>9</v>
      </c>
      <c r="E178" s="11">
        <v>251</v>
      </c>
      <c r="F178" s="9"/>
    </row>
    <row r="179" spans="1:6" ht="24" customHeight="1" x14ac:dyDescent="0.25">
      <c r="A179" s="2"/>
      <c r="B179" s="1" t="s">
        <v>106</v>
      </c>
      <c r="C179" s="10" t="s">
        <v>10</v>
      </c>
      <c r="E179" s="15">
        <v>69</v>
      </c>
      <c r="F179" s="9"/>
    </row>
    <row r="180" spans="1:6" ht="24" customHeight="1" x14ac:dyDescent="0.25">
      <c r="A180" s="2"/>
      <c r="C180" s="10"/>
      <c r="E180" s="11">
        <f>SUM(E174:E179)</f>
        <v>620</v>
      </c>
      <c r="F180" s="9"/>
    </row>
    <row r="181" spans="1:6" ht="24" customHeight="1" x14ac:dyDescent="0.25">
      <c r="A181" s="2"/>
      <c r="B181" s="25"/>
      <c r="C181" s="10"/>
      <c r="F181" s="9"/>
    </row>
    <row r="182" spans="1:6" ht="24" customHeight="1" x14ac:dyDescent="0.25">
      <c r="A182" s="2"/>
      <c r="B182" s="1" t="s">
        <v>112</v>
      </c>
      <c r="C182" s="10" t="s">
        <v>9</v>
      </c>
      <c r="E182" s="11">
        <v>618</v>
      </c>
      <c r="F182" s="9"/>
    </row>
    <row r="183" spans="1:6" ht="24" customHeight="1" x14ac:dyDescent="0.25">
      <c r="A183" s="2"/>
      <c r="B183" s="1" t="s">
        <v>111</v>
      </c>
      <c r="C183" s="10" t="s">
        <v>8</v>
      </c>
      <c r="E183" s="11">
        <v>300</v>
      </c>
      <c r="F183" s="9"/>
    </row>
    <row r="184" spans="1:6" ht="24" customHeight="1" x14ac:dyDescent="0.25">
      <c r="A184" s="2"/>
      <c r="B184" s="1" t="s">
        <v>115</v>
      </c>
      <c r="C184" s="10" t="s">
        <v>10</v>
      </c>
      <c r="E184" s="15">
        <v>32</v>
      </c>
      <c r="F184" s="9"/>
    </row>
    <row r="185" spans="1:6" ht="24" customHeight="1" x14ac:dyDescent="0.25">
      <c r="A185" s="2"/>
      <c r="C185" s="10"/>
      <c r="E185" s="11">
        <v>950</v>
      </c>
      <c r="F185" s="9"/>
    </row>
    <row r="186" spans="1:6" ht="20.25" customHeight="1" x14ac:dyDescent="0.25">
      <c r="A186" s="2"/>
      <c r="C186" s="10"/>
      <c r="F186" s="9"/>
    </row>
    <row r="187" spans="1:6" ht="20.25" customHeight="1" x14ac:dyDescent="0.25">
      <c r="A187" s="2"/>
      <c r="B187" s="1" t="s">
        <v>114</v>
      </c>
      <c r="C187" s="10" t="s">
        <v>22</v>
      </c>
      <c r="E187" s="11">
        <v>118</v>
      </c>
      <c r="F187" s="9"/>
    </row>
    <row r="188" spans="1:6" ht="20.25" customHeight="1" x14ac:dyDescent="0.25">
      <c r="A188" s="2"/>
      <c r="B188" s="1" t="s">
        <v>116</v>
      </c>
      <c r="C188" s="10" t="s">
        <v>10</v>
      </c>
      <c r="E188" s="15">
        <v>32</v>
      </c>
      <c r="F188" s="9"/>
    </row>
    <row r="189" spans="1:6" ht="20.25" customHeight="1" x14ac:dyDescent="0.25">
      <c r="A189" s="2"/>
      <c r="C189" s="10"/>
      <c r="E189" s="11">
        <f>SUM(E187:E188)</f>
        <v>150</v>
      </c>
      <c r="F189" s="9"/>
    </row>
    <row r="190" spans="1:6" ht="20.25" customHeight="1" x14ac:dyDescent="0.25">
      <c r="A190" s="2"/>
      <c r="C190" s="10"/>
      <c r="F190" s="9"/>
    </row>
    <row r="191" spans="1:6" ht="20.25" customHeight="1" x14ac:dyDescent="0.25">
      <c r="A191" s="2"/>
      <c r="B191" s="1" t="s">
        <v>117</v>
      </c>
      <c r="C191" s="10" t="s">
        <v>22</v>
      </c>
      <c r="E191" s="13">
        <v>268</v>
      </c>
      <c r="F191" s="9"/>
    </row>
    <row r="192" spans="1:6" ht="19.5" customHeight="1" x14ac:dyDescent="0.25">
      <c r="A192" s="2"/>
      <c r="B192" s="1" t="s">
        <v>118</v>
      </c>
      <c r="C192" s="10" t="s">
        <v>8</v>
      </c>
      <c r="E192" s="13">
        <v>120</v>
      </c>
      <c r="F192" s="9"/>
    </row>
    <row r="193" spans="1:6" ht="19.5" customHeight="1" x14ac:dyDescent="0.25">
      <c r="A193" s="2"/>
      <c r="B193" s="1" t="s">
        <v>115</v>
      </c>
      <c r="C193" s="10" t="s">
        <v>10</v>
      </c>
      <c r="E193" s="15">
        <v>112</v>
      </c>
      <c r="F193" s="9"/>
    </row>
    <row r="194" spans="1:6" ht="19.5" customHeight="1" x14ac:dyDescent="0.25">
      <c r="A194" s="2"/>
      <c r="C194" s="10"/>
      <c r="E194" s="11">
        <f>SUM(E191:E193)</f>
        <v>500</v>
      </c>
      <c r="F194" s="9"/>
    </row>
    <row r="195" spans="1:6" ht="19.5" customHeight="1" x14ac:dyDescent="0.25">
      <c r="A195" s="2"/>
      <c r="B195" s="37"/>
      <c r="C195" s="10"/>
      <c r="F195" s="9"/>
    </row>
    <row r="196" spans="1:6" ht="20.25" customHeight="1" x14ac:dyDescent="0.25">
      <c r="A196" s="2"/>
      <c r="B196" s="7" t="s">
        <v>16</v>
      </c>
      <c r="C196" s="10" t="s">
        <v>14</v>
      </c>
      <c r="E196" s="17">
        <v>-8342</v>
      </c>
      <c r="F196" s="9"/>
    </row>
    <row r="197" spans="1:6" ht="20.25" customHeight="1" x14ac:dyDescent="0.25">
      <c r="A197" s="2"/>
      <c r="B197" s="36" t="s">
        <v>99</v>
      </c>
      <c r="C197" s="10"/>
      <c r="F197" s="9"/>
    </row>
    <row r="198" spans="1:6" ht="30" customHeight="1" x14ac:dyDescent="0.25">
      <c r="A198" s="2"/>
      <c r="B198" s="1" t="s">
        <v>100</v>
      </c>
      <c r="C198" s="10" t="s">
        <v>77</v>
      </c>
      <c r="E198" s="11">
        <v>5842</v>
      </c>
      <c r="F198" s="9"/>
    </row>
    <row r="199" spans="1:6" ht="20.25" customHeight="1" x14ac:dyDescent="0.25">
      <c r="A199" s="2"/>
      <c r="C199" s="10"/>
      <c r="E199" s="13"/>
      <c r="F199" s="9"/>
    </row>
    <row r="200" spans="1:6" ht="20.25" customHeight="1" x14ac:dyDescent="0.25">
      <c r="A200" s="2"/>
      <c r="B200" s="36" t="s">
        <v>71</v>
      </c>
      <c r="C200" s="10"/>
      <c r="F200" s="9"/>
    </row>
    <row r="201" spans="1:6" ht="27" customHeight="1" x14ac:dyDescent="0.25">
      <c r="A201" s="2"/>
      <c r="B201" s="1" t="s">
        <v>101</v>
      </c>
      <c r="C201" s="10" t="s">
        <v>8</v>
      </c>
      <c r="E201" s="11">
        <v>1969</v>
      </c>
      <c r="F201" s="9"/>
    </row>
    <row r="202" spans="1:6" ht="24" customHeight="1" x14ac:dyDescent="0.25">
      <c r="A202" s="2"/>
      <c r="B202" s="1" t="s">
        <v>92</v>
      </c>
      <c r="C202" s="10" t="s">
        <v>10</v>
      </c>
      <c r="E202" s="15">
        <v>531</v>
      </c>
      <c r="F202" s="9"/>
    </row>
    <row r="203" spans="1:6" ht="26.25" customHeight="1" x14ac:dyDescent="0.25">
      <c r="A203" s="2"/>
      <c r="C203" s="10"/>
      <c r="E203" s="11">
        <f>SUM(E201:E202)</f>
        <v>2500</v>
      </c>
      <c r="F203" s="9"/>
    </row>
    <row r="204" spans="1:6" ht="21" customHeight="1" x14ac:dyDescent="0.25">
      <c r="A204" s="2"/>
      <c r="E204" s="13"/>
      <c r="F204" s="9"/>
    </row>
    <row r="205" spans="1:6" ht="26.25" customHeight="1" x14ac:dyDescent="0.25">
      <c r="A205" s="2"/>
      <c r="E205" s="13"/>
      <c r="F205" s="9"/>
    </row>
    <row r="206" spans="1:6" ht="27.75" customHeight="1" x14ac:dyDescent="0.25">
      <c r="A206" s="2"/>
      <c r="E206" s="13"/>
      <c r="F206" s="9"/>
    </row>
    <row r="207" spans="1:6" ht="18.75" customHeight="1" x14ac:dyDescent="0.25">
      <c r="A207" s="2"/>
      <c r="E207" s="18"/>
      <c r="F207" s="9"/>
    </row>
    <row r="208" spans="1:6" ht="23.25" customHeight="1" x14ac:dyDescent="0.25">
      <c r="A208" s="2"/>
      <c r="E208" s="13"/>
      <c r="F208" s="9"/>
    </row>
    <row r="209" spans="1:7" ht="18.75" customHeight="1" x14ac:dyDescent="0.25">
      <c r="A209" s="2"/>
      <c r="E209" s="13"/>
      <c r="F209" s="9"/>
    </row>
    <row r="210" spans="1:7" ht="21" customHeight="1" x14ac:dyDescent="0.25">
      <c r="A210" s="2"/>
      <c r="E210" s="13"/>
      <c r="F210" s="9"/>
    </row>
    <row r="211" spans="1:7" ht="17.25" customHeight="1" x14ac:dyDescent="0.25">
      <c r="A211" s="2"/>
      <c r="E211" s="13"/>
      <c r="F211" s="9"/>
    </row>
    <row r="212" spans="1:7" ht="18" customHeight="1" x14ac:dyDescent="0.25">
      <c r="A212" s="2"/>
      <c r="E212" s="13"/>
      <c r="F212" s="9"/>
    </row>
    <row r="213" spans="1:7" ht="15" customHeight="1" x14ac:dyDescent="0.25">
      <c r="A213" s="2"/>
      <c r="E213" s="13"/>
      <c r="F213" s="9"/>
    </row>
    <row r="214" spans="1:7" ht="19.5" customHeight="1" x14ac:dyDescent="0.25">
      <c r="A214" s="2"/>
      <c r="E214" s="13"/>
      <c r="F214" s="9"/>
    </row>
    <row r="215" spans="1:7" ht="19.5" customHeight="1" x14ac:dyDescent="0.25">
      <c r="A215" s="2"/>
      <c r="E215" s="13"/>
      <c r="F215" s="9"/>
      <c r="G215" s="19"/>
    </row>
    <row r="216" spans="1:7" ht="21.75" customHeight="1" x14ac:dyDescent="0.25">
      <c r="A216" s="2"/>
      <c r="E216" s="13"/>
      <c r="F216" s="9"/>
      <c r="G216" s="19"/>
    </row>
    <row r="217" spans="1:7" ht="19.5" customHeight="1" x14ac:dyDescent="0.25">
      <c r="A217" s="2"/>
      <c r="B217" s="26"/>
      <c r="E217" s="13"/>
      <c r="F217" s="9"/>
      <c r="G217" s="19"/>
    </row>
    <row r="218" spans="1:7" ht="18.75" customHeight="1" x14ac:dyDescent="0.2">
      <c r="E218" s="13"/>
      <c r="F218" s="9"/>
      <c r="G218" s="19"/>
    </row>
    <row r="219" spans="1:7" ht="27.75" customHeight="1" x14ac:dyDescent="0.2">
      <c r="E219" s="13"/>
      <c r="F219" s="9"/>
      <c r="G219" s="19"/>
    </row>
    <row r="220" spans="1:7" ht="21" customHeight="1" x14ac:dyDescent="0.2">
      <c r="E220" s="13"/>
      <c r="F220" s="9"/>
      <c r="G220" s="19"/>
    </row>
    <row r="221" spans="1:7" ht="21" customHeight="1" x14ac:dyDescent="0.2">
      <c r="E221" s="13"/>
      <c r="F221" s="9"/>
      <c r="G221" s="19"/>
    </row>
    <row r="222" spans="1:7" ht="21" customHeight="1" x14ac:dyDescent="0.2">
      <c r="E222" s="13"/>
      <c r="F222" s="9"/>
      <c r="G222" s="19"/>
    </row>
    <row r="223" spans="1:7" ht="21" customHeight="1" x14ac:dyDescent="0.25">
      <c r="A223" s="2"/>
      <c r="E223" s="13"/>
      <c r="G223" s="13"/>
    </row>
    <row r="224" spans="1:7" ht="21" customHeight="1" x14ac:dyDescent="0.25">
      <c r="A224" s="2"/>
      <c r="E224" s="13"/>
      <c r="G224" s="13"/>
    </row>
    <row r="225" spans="1:7" ht="21" customHeight="1" x14ac:dyDescent="0.2">
      <c r="E225" s="13"/>
      <c r="G225" s="13"/>
    </row>
    <row r="226" spans="1:7" ht="21" customHeight="1" x14ac:dyDescent="0.2">
      <c r="E226" s="13"/>
      <c r="G226" s="13"/>
    </row>
    <row r="227" spans="1:7" ht="21" customHeight="1" x14ac:dyDescent="0.2">
      <c r="E227" s="15"/>
      <c r="G227" s="13"/>
    </row>
    <row r="228" spans="1:7" ht="21" customHeight="1" x14ac:dyDescent="0.25">
      <c r="E228" s="18"/>
      <c r="G228" s="13"/>
    </row>
    <row r="229" spans="1:7" ht="21" customHeight="1" x14ac:dyDescent="0.25">
      <c r="A229" s="2"/>
      <c r="E229" s="18"/>
      <c r="G229" s="13"/>
    </row>
    <row r="230" spans="1:7" ht="21" customHeight="1" x14ac:dyDescent="0.25">
      <c r="A230" s="2"/>
      <c r="E230" s="18"/>
      <c r="G230" s="13"/>
    </row>
    <row r="231" spans="1:7" ht="21" customHeight="1" x14ac:dyDescent="0.2">
      <c r="E231" s="13"/>
      <c r="G231" s="13"/>
    </row>
    <row r="232" spans="1:7" ht="21" customHeight="1" x14ac:dyDescent="0.25">
      <c r="E232" s="18"/>
      <c r="G232" s="13"/>
    </row>
    <row r="233" spans="1:7" ht="21" customHeight="1" x14ac:dyDescent="0.2">
      <c r="E233" s="13"/>
      <c r="G233" s="13"/>
    </row>
    <row r="234" spans="1:7" ht="21" customHeight="1" x14ac:dyDescent="0.2">
      <c r="G234" s="13"/>
    </row>
    <row r="235" spans="1:7" ht="21" customHeight="1" x14ac:dyDescent="0.25">
      <c r="A235" s="2"/>
      <c r="E235" s="13"/>
      <c r="G235" s="13"/>
    </row>
    <row r="236" spans="1:7" ht="21" customHeight="1" x14ac:dyDescent="0.2">
      <c r="G236" s="13"/>
    </row>
    <row r="237" spans="1:7" ht="21" customHeight="1" x14ac:dyDescent="0.2">
      <c r="G237" s="13"/>
    </row>
    <row r="238" spans="1:7" ht="21" customHeight="1" x14ac:dyDescent="0.2">
      <c r="G238" s="13"/>
    </row>
    <row r="239" spans="1:7" ht="21" customHeight="1" x14ac:dyDescent="0.2">
      <c r="G239" s="13"/>
    </row>
    <row r="240" spans="1:7" ht="19.5" customHeight="1" x14ac:dyDescent="0.2">
      <c r="G240" s="13"/>
    </row>
    <row r="241" spans="1:7" ht="19.5" customHeight="1" x14ac:dyDescent="0.25">
      <c r="A241" s="2"/>
      <c r="G241" s="13"/>
    </row>
    <row r="242" spans="1:7" ht="17.45" customHeight="1" x14ac:dyDescent="0.2">
      <c r="G242" s="13"/>
    </row>
    <row r="243" spans="1:7" ht="17.45" customHeight="1" x14ac:dyDescent="0.25">
      <c r="A243" s="2"/>
      <c r="G243" s="18"/>
    </row>
    <row r="244" spans="1:7" ht="21.75" customHeight="1" x14ac:dyDescent="0.2"/>
    <row r="245" spans="1:7" ht="13.5" customHeight="1" x14ac:dyDescent="0.2"/>
    <row r="246" spans="1:7" ht="21.75" customHeight="1" x14ac:dyDescent="0.2"/>
    <row r="247" spans="1:7" ht="29.25" customHeight="1" x14ac:dyDescent="0.2"/>
    <row r="248" spans="1:7" ht="21.75" customHeight="1" x14ac:dyDescent="0.2"/>
    <row r="249" spans="1:7" ht="21.75" customHeight="1" x14ac:dyDescent="0.2"/>
    <row r="250" spans="1:7" ht="21.75" customHeight="1" x14ac:dyDescent="0.2"/>
    <row r="251" spans="1:7" ht="21.75" customHeight="1" x14ac:dyDescent="0.2"/>
    <row r="252" spans="1:7" ht="21.75" customHeight="1" x14ac:dyDescent="0.2"/>
    <row r="253" spans="1:7" ht="21.75" customHeight="1" x14ac:dyDescent="0.2"/>
    <row r="254" spans="1:7" ht="21.75" customHeight="1" x14ac:dyDescent="0.2"/>
    <row r="255" spans="1:7" ht="21.75" customHeight="1" x14ac:dyDescent="0.2"/>
    <row r="256" spans="1:7" ht="21.75" customHeight="1" x14ac:dyDescent="0.2"/>
    <row r="257" ht="21.75" customHeight="1" x14ac:dyDescent="0.2"/>
    <row r="258" ht="21.75" customHeight="1" x14ac:dyDescent="0.2"/>
    <row r="259" ht="21.75" customHeight="1" x14ac:dyDescent="0.2"/>
    <row r="260" ht="21.75" customHeight="1" x14ac:dyDescent="0.2"/>
    <row r="261" ht="21.75" customHeight="1" x14ac:dyDescent="0.2"/>
    <row r="262" ht="21.75" customHeight="1" x14ac:dyDescent="0.2"/>
    <row r="263" ht="21.75" customHeight="1" x14ac:dyDescent="0.2"/>
    <row r="264" ht="21.75" customHeight="1" x14ac:dyDescent="0.2"/>
    <row r="265" ht="21.75" customHeight="1" x14ac:dyDescent="0.2"/>
    <row r="266" ht="21.75" customHeight="1" x14ac:dyDescent="0.2"/>
    <row r="267" ht="21.75" customHeight="1" x14ac:dyDescent="0.2"/>
    <row r="268" ht="21.75" customHeight="1" x14ac:dyDescent="0.2"/>
    <row r="269" ht="21.75" customHeight="1" x14ac:dyDescent="0.2"/>
    <row r="270" ht="21.75" customHeight="1" x14ac:dyDescent="0.2"/>
    <row r="271" ht="21.75" customHeight="1" x14ac:dyDescent="0.2"/>
    <row r="272" ht="21.75" customHeight="1" x14ac:dyDescent="0.2"/>
    <row r="273" ht="21.75" customHeight="1" x14ac:dyDescent="0.2"/>
    <row r="274" ht="21.75" customHeight="1" x14ac:dyDescent="0.2"/>
    <row r="275" ht="21.75" customHeight="1" x14ac:dyDescent="0.2"/>
    <row r="276" ht="21.75" customHeight="1" x14ac:dyDescent="0.2"/>
    <row r="277" ht="21.75" customHeight="1" x14ac:dyDescent="0.2"/>
    <row r="278" ht="21.75" customHeight="1" x14ac:dyDescent="0.2"/>
    <row r="279" ht="21.75" customHeight="1" x14ac:dyDescent="0.2"/>
    <row r="280" ht="21.75" customHeight="1" x14ac:dyDescent="0.2"/>
    <row r="281" ht="21.75" customHeight="1" x14ac:dyDescent="0.2"/>
    <row r="282" ht="21.75" customHeight="1" x14ac:dyDescent="0.2"/>
    <row r="283" ht="21.75" customHeight="1" x14ac:dyDescent="0.2"/>
    <row r="284" ht="21.75" customHeight="1" x14ac:dyDescent="0.2"/>
    <row r="285" ht="21.75" customHeight="1" x14ac:dyDescent="0.2"/>
    <row r="286" ht="21.75" customHeight="1" x14ac:dyDescent="0.2"/>
    <row r="287" ht="21.75" customHeight="1" x14ac:dyDescent="0.2"/>
    <row r="288" ht="21.75" customHeight="1" x14ac:dyDescent="0.2"/>
  </sheetData>
  <mergeCells count="13">
    <mergeCell ref="A132:B132"/>
    <mergeCell ref="A161:F161"/>
    <mergeCell ref="A163:B163"/>
    <mergeCell ref="A1:F1"/>
    <mergeCell ref="A2:F2"/>
    <mergeCell ref="A3:F3"/>
    <mergeCell ref="A29:B29"/>
    <mergeCell ref="A5:F5"/>
    <mergeCell ref="A7:B7"/>
    <mergeCell ref="A77:F77"/>
    <mergeCell ref="A79:B79"/>
    <mergeCell ref="A27:F27"/>
    <mergeCell ref="A58:B58"/>
  </mergeCells>
  <phoneticPr fontId="0" type="noConversion"/>
  <pageMargins left="0.84" right="0.42" top="0.72" bottom="0.15748031496062992" header="0.47" footer="0.15748031496062992"/>
  <pageSetup paperSize="9" scale="80" orientation="portrait" r:id="rId1"/>
  <headerFooter alignWithMargins="0">
    <oddFooter xml:space="preserve">&amp;C
&amp;R&amp;P
</oddFooter>
  </headerFooter>
  <rowBreaks count="10" manualBreakCount="10">
    <brk id="36" max="5" man="1"/>
    <brk id="76" max="5" man="1"/>
    <brk id="116" max="5" man="1"/>
    <brk id="159" max="5" man="1"/>
    <brk id="194" max="5" man="1"/>
    <brk id="213" max="5" man="1"/>
    <brk id="234" max="5" man="1"/>
    <brk id="236" max="5" man="1"/>
    <brk id="238" max="5" man="1"/>
    <brk id="24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2024-12-10T10:25:15Z</cp:lastPrinted>
  <dcterms:created xsi:type="dcterms:W3CDTF">1997-01-17T14:02:09Z</dcterms:created>
  <dcterms:modified xsi:type="dcterms:W3CDTF">2024-12-10T10:25:18Z</dcterms:modified>
</cp:coreProperties>
</file>