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5. évi anyagok\2025. 05. 29\3. sz. np. 2025. évi költségvetés módosítás\a rendelet mellékletei\"/>
    </mc:Choice>
  </mc:AlternateContent>
  <xr:revisionPtr revIDLastSave="0" documentId="13_ncr:1_{C2A029E9-E75A-4601-B98A-1F2DCDF3C332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kiad.előir." sheetId="15" r:id="rId1"/>
  </sheets>
  <definedNames>
    <definedName name="_xlnm.Print_Area" localSheetId="0">kiad.előir.!$A$1:$W$28</definedName>
  </definedNames>
  <calcPr calcId="191029"/>
</workbook>
</file>

<file path=xl/calcChain.xml><?xml version="1.0" encoding="utf-8"?>
<calcChain xmlns="http://schemas.openxmlformats.org/spreadsheetml/2006/main">
  <c r="V17" i="15" l="1"/>
  <c r="V16" i="15"/>
  <c r="V15" i="15"/>
  <c r="V14" i="15"/>
  <c r="V13" i="15"/>
  <c r="V12" i="15"/>
  <c r="V11" i="15"/>
  <c r="V10" i="15"/>
  <c r="V9" i="15"/>
  <c r="W10" i="15" l="1"/>
  <c r="W11" i="15"/>
  <c r="W14" i="15"/>
  <c r="W15" i="15"/>
  <c r="W16" i="15"/>
  <c r="F17" i="15"/>
  <c r="H17" i="15"/>
  <c r="J17" i="15"/>
  <c r="K17" i="15"/>
  <c r="L17" i="15"/>
  <c r="N17" i="15"/>
  <c r="P17" i="15"/>
  <c r="R17" i="15"/>
  <c r="T17" i="15"/>
  <c r="Q13" i="15"/>
  <c r="R13" i="15"/>
  <c r="S13" i="15"/>
  <c r="S17" i="15" s="1"/>
  <c r="T13" i="15"/>
  <c r="U13" i="15"/>
  <c r="U17" i="15" s="1"/>
  <c r="O13" i="15"/>
  <c r="O17" i="15" s="1"/>
  <c r="P13" i="15"/>
  <c r="N13" i="15"/>
  <c r="K13" i="15"/>
  <c r="L13" i="15"/>
  <c r="M13" i="15"/>
  <c r="I13" i="15"/>
  <c r="J13" i="15"/>
  <c r="G13" i="15"/>
  <c r="H13" i="15"/>
  <c r="E13" i="15"/>
  <c r="F13" i="15"/>
  <c r="D13" i="15"/>
  <c r="E12" i="15"/>
  <c r="F12" i="15"/>
  <c r="G12" i="15"/>
  <c r="G17" i="15" s="1"/>
  <c r="H12" i="15"/>
  <c r="I12" i="15"/>
  <c r="J12" i="15"/>
  <c r="K12" i="15"/>
  <c r="L12" i="15"/>
  <c r="M12" i="15"/>
  <c r="N12" i="15"/>
  <c r="O12" i="15"/>
  <c r="P12" i="15"/>
  <c r="Q12" i="15"/>
  <c r="R12" i="15"/>
  <c r="S12" i="15"/>
  <c r="T12" i="15"/>
  <c r="U12" i="15"/>
  <c r="W9" i="15"/>
  <c r="W12" i="15" l="1"/>
  <c r="Q17" i="15"/>
  <c r="M17" i="15"/>
  <c r="I17" i="15"/>
  <c r="E17" i="15"/>
  <c r="W13" i="15"/>
  <c r="W17" i="15"/>
  <c r="D12" i="15"/>
  <c r="D17" i="15" l="1"/>
  <c r="HX17" i="15" l="1"/>
</calcChain>
</file>

<file path=xl/sharedStrings.xml><?xml version="1.0" encoding="utf-8"?>
<sst xmlns="http://schemas.openxmlformats.org/spreadsheetml/2006/main" count="50" uniqueCount="32">
  <si>
    <t>Személyi juttatások</t>
  </si>
  <si>
    <t>Egyéb működési célú kiadások</t>
  </si>
  <si>
    <t>Megnevezés</t>
  </si>
  <si>
    <t>Összesen</t>
  </si>
  <si>
    <t>Zalaszentgróti Közös Önkormányzati Hivatal</t>
  </si>
  <si>
    <t>Önkormányzat mindösszesen</t>
  </si>
  <si>
    <t>Dologi kiadások</t>
  </si>
  <si>
    <t xml:space="preserve">Ellátottak pénzbeli juttatásai </t>
  </si>
  <si>
    <t>Működési kiadások</t>
  </si>
  <si>
    <t>Felhalmozási kiadások</t>
  </si>
  <si>
    <t>Ebből: kötelező feladatok</t>
  </si>
  <si>
    <t xml:space="preserve">Zalaszentgrót Város Önkormányzata </t>
  </si>
  <si>
    <t>Műsorszolg. és egyéb kiad.tev.</t>
  </si>
  <si>
    <t>1 kötelező</t>
  </si>
  <si>
    <t>2 önként vállalt</t>
  </si>
  <si>
    <t>Egyéb felhalm. célú kiadások</t>
  </si>
  <si>
    <t>Finansz.  kiadások</t>
  </si>
  <si>
    <t>Beruh.</t>
  </si>
  <si>
    <t>Városi Önkormányzat Egészségügyi Központja</t>
  </si>
  <si>
    <r>
      <t xml:space="preserve">* </t>
    </r>
    <r>
      <rPr>
        <sz val="10"/>
        <rFont val="Arial"/>
        <family val="2"/>
        <charset val="238"/>
      </rPr>
      <t>feladat jellege:</t>
    </r>
  </si>
  <si>
    <t>Feladat jellege                   *</t>
  </si>
  <si>
    <t>adatok eFt-ban</t>
  </si>
  <si>
    <t>Intézmények összesen</t>
  </si>
  <si>
    <t>Zalaszentgróti Napköziotthonos Óvoda-Bölcsőde</t>
  </si>
  <si>
    <t>Fürdő üzemeltetése</t>
  </si>
  <si>
    <t>Felúj.</t>
  </si>
  <si>
    <t>Munkaadót terh. járulékok és szoc. hj. adó</t>
  </si>
  <si>
    <t>A 2025. évi költségvetés kiadásainak előirányzata címenként és rovatonként</t>
  </si>
  <si>
    <t>4. melléklet a 2025. évi költségvetésről szóló 2/2025. (II.14.) önkormányzati rendelethez</t>
  </si>
  <si>
    <t>Eredeti ei.</t>
  </si>
  <si>
    <t>Mód.ei.</t>
  </si>
  <si>
    <t>A 4. melléklet a Zalaszentgrót Város Önkormányzata Képviselő-testületének 8/2025. (V.30.) önkormányzati rendelete 2. §. (3)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</si>
</sst>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13.5"/>
      <name val="Arial"/>
      <family val="2"/>
      <charset val="238"/>
    </font>
    <font>
      <sz val="13.5"/>
      <name val="Arial"/>
      <family val="2"/>
      <charset val="238"/>
    </font>
    <font>
      <sz val="11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sz val="12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 wrapText="1"/>
    </xf>
    <xf numFmtId="0" fontId="4" fillId="0" borderId="0" xfId="0" applyFont="1" applyAlignment="1">
      <alignment horizontal="center" wrapText="1"/>
    </xf>
    <xf numFmtId="0" fontId="2" fillId="2" borderId="0" xfId="0" applyFont="1" applyFill="1" applyAlignment="1">
      <alignment horizontal="center"/>
    </xf>
    <xf numFmtId="3" fontId="1" fillId="0" borderId="1" xfId="0" applyNumberFormat="1" applyFont="1" applyBorder="1" applyAlignment="1">
      <alignment horizontal="center" vertical="center" wrapText="1"/>
    </xf>
    <xf numFmtId="0" fontId="2" fillId="0" borderId="0" xfId="0" applyFont="1"/>
    <xf numFmtId="0" fontId="1" fillId="0" borderId="1" xfId="0" applyFont="1" applyBorder="1" applyAlignment="1">
      <alignment wrapText="1"/>
    </xf>
    <xf numFmtId="0" fontId="1" fillId="0" borderId="0" xfId="0" applyFont="1"/>
    <xf numFmtId="0" fontId="1" fillId="0" borderId="2" xfId="0" applyFont="1" applyBorder="1"/>
    <xf numFmtId="0" fontId="1" fillId="3" borderId="0" xfId="0" applyFont="1" applyFill="1"/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1" fontId="2" fillId="0" borderId="0" xfId="0" applyNumberFormat="1" applyFont="1" applyAlignment="1">
      <alignment wrapText="1"/>
    </xf>
    <xf numFmtId="0" fontId="2" fillId="0" borderId="3" xfId="0" applyFont="1" applyBorder="1" applyAlignment="1">
      <alignment wrapText="1"/>
    </xf>
    <xf numFmtId="3" fontId="1" fillId="3" borderId="3" xfId="0" applyNumberFormat="1" applyFont="1" applyFill="1" applyBorder="1" applyAlignment="1">
      <alignment wrapText="1"/>
    </xf>
    <xf numFmtId="0" fontId="2" fillId="0" borderId="0" xfId="0" applyFont="1" applyAlignment="1">
      <alignment horizontal="centerContinuous" wrapText="1"/>
    </xf>
    <xf numFmtId="0" fontId="1" fillId="0" borderId="0" xfId="0" applyFont="1" applyAlignment="1">
      <alignment horizontal="centerContinuous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1" fontId="1" fillId="0" borderId="0" xfId="0" applyNumberFormat="1" applyFont="1" applyAlignment="1">
      <alignment wrapText="1"/>
    </xf>
    <xf numFmtId="0" fontId="1" fillId="3" borderId="1" xfId="0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left" vertical="center" wrapText="1"/>
    </xf>
    <xf numFmtId="3" fontId="1" fillId="3" borderId="1" xfId="0" applyNumberFormat="1" applyFont="1" applyFill="1" applyBorder="1" applyAlignment="1">
      <alignment horizontal="left" vertical="center" wrapText="1"/>
    </xf>
    <xf numFmtId="0" fontId="1" fillId="2" borderId="0" xfId="0" applyFont="1" applyFill="1"/>
    <xf numFmtId="3" fontId="1" fillId="3" borderId="1" xfId="0" applyNumberFormat="1" applyFont="1" applyFill="1" applyBorder="1" applyAlignment="1">
      <alignment horizontal="right" vertical="center" wrapText="1"/>
    </xf>
    <xf numFmtId="3" fontId="2" fillId="0" borderId="1" xfId="0" applyNumberFormat="1" applyFont="1" applyBorder="1" applyAlignment="1">
      <alignment vertical="center" wrapText="1"/>
    </xf>
    <xf numFmtId="3" fontId="1" fillId="0" borderId="1" xfId="0" applyNumberFormat="1" applyFont="1" applyBorder="1" applyAlignment="1">
      <alignment vertical="center" wrapText="1"/>
    </xf>
    <xf numFmtId="3" fontId="1" fillId="3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3" fontId="1" fillId="3" borderId="0" xfId="0" applyNumberFormat="1" applyFont="1" applyFill="1" applyAlignment="1">
      <alignment vertical="center" wrapText="1"/>
    </xf>
    <xf numFmtId="0" fontId="5" fillId="0" borderId="0" xfId="0" applyFont="1" applyAlignment="1">
      <alignment horizontal="right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2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2" fillId="0" borderId="0" xfId="0" applyFont="1" applyBorder="1" applyAlignment="1">
      <alignment wrapText="1"/>
    </xf>
    <xf numFmtId="0" fontId="6" fillId="0" borderId="0" xfId="0" applyFont="1"/>
    <xf numFmtId="0" fontId="6" fillId="0" borderId="0" xfId="0" applyFont="1" applyAlignment="1">
      <alignment horizontal="left" wrapText="1"/>
    </xf>
    <xf numFmtId="0" fontId="6" fillId="0" borderId="0" xfId="0" applyFont="1" applyAlignment="1">
      <alignment wrapText="1"/>
    </xf>
    <xf numFmtId="1" fontId="6" fillId="0" borderId="0" xfId="0" applyNumberFormat="1" applyFont="1" applyAlignment="1">
      <alignment wrapText="1"/>
    </xf>
    <xf numFmtId="0" fontId="6" fillId="0" borderId="0" xfId="0" applyFont="1" applyAlignment="1">
      <alignment horizontal="centerContinuous" wrapText="1"/>
    </xf>
    <xf numFmtId="0" fontId="10" fillId="0" borderId="0" xfId="0" applyFont="1"/>
    <xf numFmtId="0" fontId="10" fillId="0" borderId="0" xfId="0" applyFont="1" applyAlignment="1">
      <alignment horizontal="left" wrapText="1"/>
    </xf>
    <xf numFmtId="0" fontId="10" fillId="0" borderId="0" xfId="0" applyFont="1" applyAlignment="1">
      <alignment wrapText="1"/>
    </xf>
    <xf numFmtId="1" fontId="10" fillId="0" borderId="0" xfId="0" applyNumberFormat="1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/>
    <xf numFmtId="0" fontId="10" fillId="0" borderId="0" xfId="0" applyFont="1" applyAlignment="1">
      <alignment horizontal="right" wrapText="1"/>
    </xf>
    <xf numFmtId="0" fontId="11" fillId="0" borderId="0" xfId="0" applyFont="1" applyAlignment="1">
      <alignment horizontal="right" wrapText="1"/>
    </xf>
    <xf numFmtId="0" fontId="2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" fillId="2" borderId="13" xfId="0" applyFont="1" applyFill="1" applyBorder="1" applyAlignment="1">
      <alignment horizontal="center" wrapText="1"/>
    </xf>
    <xf numFmtId="0" fontId="1" fillId="2" borderId="15" xfId="0" applyFont="1" applyFill="1" applyBorder="1" applyAlignment="1">
      <alignment horizontal="center" wrapText="1"/>
    </xf>
    <xf numFmtId="0" fontId="1" fillId="2" borderId="15" xfId="0" applyFont="1" applyFill="1" applyBorder="1" applyAlignment="1">
      <alignment wrapText="1"/>
    </xf>
    <xf numFmtId="0" fontId="0" fillId="0" borderId="14" xfId="0" applyBorder="1" applyAlignment="1">
      <alignment wrapText="1"/>
    </xf>
    <xf numFmtId="0" fontId="1" fillId="2" borderId="13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wrapText="1"/>
    </xf>
    <xf numFmtId="0" fontId="2" fillId="2" borderId="6" xfId="0" applyFont="1" applyFill="1" applyBorder="1" applyAlignment="1">
      <alignment wrapText="1"/>
    </xf>
    <xf numFmtId="0" fontId="2" fillId="2" borderId="7" xfId="0" applyFont="1" applyFill="1" applyBorder="1" applyAlignment="1">
      <alignment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7" fillId="2" borderId="10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wrapText="1"/>
    </xf>
    <xf numFmtId="0" fontId="0" fillId="0" borderId="12" xfId="0" applyBorder="1" applyAlignment="1">
      <alignment wrapText="1"/>
    </xf>
    <xf numFmtId="1" fontId="1" fillId="2" borderId="13" xfId="0" applyNumberFormat="1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wrapText="1"/>
    </xf>
    <xf numFmtId="0" fontId="0" fillId="0" borderId="5" xfId="0" applyBorder="1" applyAlignment="1">
      <alignment wrapText="1"/>
    </xf>
    <xf numFmtId="0" fontId="2" fillId="2" borderId="8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2" borderId="1" xfId="0" applyFont="1" applyFill="1" applyBorder="1" applyAlignment="1">
      <alignment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2129" name="Szöveg 1">
          <a:extLst>
            <a:ext uri="{FF2B5EF4-FFF2-40B4-BE49-F238E27FC236}">
              <a16:creationId xmlns:a16="http://schemas.microsoft.com/office/drawing/2014/main" id="{B6A16463-5A7A-4D48-8345-9CB074591991}"/>
            </a:ext>
          </a:extLst>
        </xdr:cNvPr>
        <xdr:cNvSpPr txBox="1">
          <a:spLocks noChangeArrowheads="1"/>
        </xdr:cNvSpPr>
      </xdr:nvSpPr>
      <xdr:spPr bwMode="auto">
        <a:xfrm>
          <a:off x="1927860" y="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HX33"/>
  <sheetViews>
    <sheetView tabSelected="1" view="pageBreakPreview" topLeftCell="A13" zoomScaleNormal="100" zoomScaleSheetLayoutView="100" workbookViewId="0">
      <selection activeCell="M20" sqref="M20"/>
    </sheetView>
  </sheetViews>
  <sheetFormatPr defaultColWidth="17.28515625" defaultRowHeight="12.75" x14ac:dyDescent="0.2"/>
  <cols>
    <col min="1" max="1" width="3.140625" style="11" customWidth="1"/>
    <col min="2" max="2" width="25" style="12" customWidth="1"/>
    <col min="3" max="3" width="6.28515625" style="11" customWidth="1"/>
    <col min="4" max="5" width="10" style="11" customWidth="1"/>
    <col min="6" max="7" width="11.140625" style="13" customWidth="1"/>
    <col min="8" max="23" width="10" style="11" customWidth="1"/>
    <col min="24" max="231" width="5.85546875" style="6" customWidth="1"/>
    <col min="232" max="16384" width="17.28515625" style="6"/>
  </cols>
  <sheetData>
    <row r="1" spans="1:79" s="1" customFormat="1" ht="20.25" customHeight="1" x14ac:dyDescent="0.2">
      <c r="A1" s="53" t="s">
        <v>28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4"/>
    </row>
    <row r="2" spans="1:79" s="1" customFormat="1" ht="14.2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</row>
    <row r="3" spans="1:79" s="1" customFormat="1" ht="45.75" customHeight="1" x14ac:dyDescent="0.25">
      <c r="A3" s="63" t="s">
        <v>27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39"/>
    </row>
    <row r="4" spans="1:79" s="1" customFormat="1" ht="36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55" t="s">
        <v>21</v>
      </c>
      <c r="U4" s="55"/>
      <c r="V4" s="55"/>
      <c r="W4" s="56"/>
    </row>
    <row r="5" spans="1:79" s="1" customFormat="1" ht="6.6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</row>
    <row r="6" spans="1:79" s="4" customFormat="1" ht="17.25" customHeight="1" x14ac:dyDescent="0.2">
      <c r="A6" s="64" t="s">
        <v>2</v>
      </c>
      <c r="B6" s="65"/>
      <c r="C6" s="70" t="s">
        <v>20</v>
      </c>
      <c r="D6" s="57" t="s">
        <v>8</v>
      </c>
      <c r="E6" s="58"/>
      <c r="F6" s="59"/>
      <c r="G6" s="59"/>
      <c r="H6" s="59"/>
      <c r="I6" s="59"/>
      <c r="J6" s="59"/>
      <c r="K6" s="59"/>
      <c r="L6" s="59"/>
      <c r="M6" s="60"/>
      <c r="N6" s="57" t="s">
        <v>9</v>
      </c>
      <c r="O6" s="58"/>
      <c r="P6" s="58"/>
      <c r="Q6" s="58"/>
      <c r="R6" s="58"/>
      <c r="S6" s="74"/>
      <c r="T6" s="64" t="s">
        <v>16</v>
      </c>
      <c r="U6" s="75"/>
      <c r="V6" s="77" t="s">
        <v>3</v>
      </c>
      <c r="W6" s="78"/>
    </row>
    <row r="7" spans="1:79" s="25" customFormat="1" ht="80.25" customHeight="1" x14ac:dyDescent="0.2">
      <c r="A7" s="66"/>
      <c r="B7" s="67"/>
      <c r="C7" s="71"/>
      <c r="D7" s="61" t="s">
        <v>0</v>
      </c>
      <c r="E7" s="62"/>
      <c r="F7" s="73" t="s">
        <v>26</v>
      </c>
      <c r="G7" s="62"/>
      <c r="H7" s="61" t="s">
        <v>6</v>
      </c>
      <c r="I7" s="62"/>
      <c r="J7" s="61" t="s">
        <v>7</v>
      </c>
      <c r="K7" s="62"/>
      <c r="L7" s="61" t="s">
        <v>1</v>
      </c>
      <c r="M7" s="62"/>
      <c r="N7" s="61" t="s">
        <v>17</v>
      </c>
      <c r="O7" s="62"/>
      <c r="P7" s="61" t="s">
        <v>25</v>
      </c>
      <c r="Q7" s="62"/>
      <c r="R7" s="61" t="s">
        <v>15</v>
      </c>
      <c r="S7" s="62"/>
      <c r="T7" s="76"/>
      <c r="U7" s="69"/>
      <c r="V7" s="79"/>
      <c r="W7" s="78"/>
    </row>
    <row r="8" spans="1:79" s="25" customFormat="1" ht="20.25" customHeight="1" x14ac:dyDescent="0.2">
      <c r="A8" s="68"/>
      <c r="B8" s="69"/>
      <c r="C8" s="72"/>
      <c r="D8" s="38" t="s">
        <v>29</v>
      </c>
      <c r="E8" s="38" t="s">
        <v>30</v>
      </c>
      <c r="F8" s="38" t="s">
        <v>29</v>
      </c>
      <c r="G8" s="38" t="s">
        <v>30</v>
      </c>
      <c r="H8" s="38" t="s">
        <v>29</v>
      </c>
      <c r="I8" s="38" t="s">
        <v>30</v>
      </c>
      <c r="J8" s="38" t="s">
        <v>29</v>
      </c>
      <c r="K8" s="38" t="s">
        <v>30</v>
      </c>
      <c r="L8" s="38" t="s">
        <v>29</v>
      </c>
      <c r="M8" s="38" t="s">
        <v>30</v>
      </c>
      <c r="N8" s="38" t="s">
        <v>29</v>
      </c>
      <c r="O8" s="38" t="s">
        <v>30</v>
      </c>
      <c r="P8" s="38" t="s">
        <v>29</v>
      </c>
      <c r="Q8" s="38" t="s">
        <v>30</v>
      </c>
      <c r="R8" s="38" t="s">
        <v>29</v>
      </c>
      <c r="S8" s="38" t="s">
        <v>30</v>
      </c>
      <c r="T8" s="38" t="s">
        <v>29</v>
      </c>
      <c r="U8" s="38" t="s">
        <v>30</v>
      </c>
      <c r="V8" s="38" t="s">
        <v>29</v>
      </c>
      <c r="W8" s="38" t="s">
        <v>30</v>
      </c>
    </row>
    <row r="9" spans="1:79" ht="39.75" customHeight="1" x14ac:dyDescent="0.2">
      <c r="A9" s="5">
        <v>1</v>
      </c>
      <c r="B9" s="22" t="s">
        <v>18</v>
      </c>
      <c r="C9" s="30">
        <v>1</v>
      </c>
      <c r="D9" s="27">
        <v>262071</v>
      </c>
      <c r="E9" s="27">
        <v>262071</v>
      </c>
      <c r="F9" s="27">
        <v>22342</v>
      </c>
      <c r="G9" s="27">
        <v>22342</v>
      </c>
      <c r="H9" s="27">
        <v>65916</v>
      </c>
      <c r="I9" s="27">
        <v>65916</v>
      </c>
      <c r="J9" s="27"/>
      <c r="K9" s="27"/>
      <c r="L9" s="27">
        <v>1797</v>
      </c>
      <c r="M9" s="27">
        <v>1797</v>
      </c>
      <c r="N9" s="27">
        <v>9353</v>
      </c>
      <c r="O9" s="27">
        <v>9353</v>
      </c>
      <c r="P9" s="27">
        <v>37431</v>
      </c>
      <c r="Q9" s="27">
        <v>37431</v>
      </c>
      <c r="R9" s="27"/>
      <c r="S9" s="27"/>
      <c r="T9" s="27"/>
      <c r="U9" s="27"/>
      <c r="V9" s="26">
        <f>SUM(T9,R9,P9,N9,L9,J9,H9,F9,D9)</f>
        <v>398910</v>
      </c>
      <c r="W9" s="26">
        <f>SUM(U9,S9,Q9,O9,M9,K9,I9,G9,E9)</f>
        <v>398910</v>
      </c>
    </row>
    <row r="10" spans="1:79" ht="39.75" customHeight="1" x14ac:dyDescent="0.2">
      <c r="A10" s="21">
        <v>2</v>
      </c>
      <c r="B10" s="22" t="s">
        <v>23</v>
      </c>
      <c r="C10" s="30">
        <v>1</v>
      </c>
      <c r="D10" s="27">
        <v>215409</v>
      </c>
      <c r="E10" s="27">
        <v>215409</v>
      </c>
      <c r="F10" s="27">
        <v>33024</v>
      </c>
      <c r="G10" s="27">
        <v>33024</v>
      </c>
      <c r="H10" s="27">
        <v>66024</v>
      </c>
      <c r="I10" s="27">
        <v>65808</v>
      </c>
      <c r="J10" s="27"/>
      <c r="K10" s="27"/>
      <c r="L10" s="27"/>
      <c r="M10" s="27"/>
      <c r="N10" s="27">
        <v>229</v>
      </c>
      <c r="O10" s="27">
        <v>445</v>
      </c>
      <c r="P10" s="27"/>
      <c r="Q10" s="27"/>
      <c r="R10" s="27"/>
      <c r="S10" s="27"/>
      <c r="T10" s="27"/>
      <c r="U10" s="27"/>
      <c r="V10" s="26">
        <f t="shared" ref="V10:V17" si="0">SUM(T10,R10,P10,N10,L10,J10,H10,F10,D10)</f>
        <v>314686</v>
      </c>
      <c r="W10" s="26">
        <f t="shared" ref="W10:W17" si="1">SUM(U10,S10,Q10,O10,M10,K10,I10,G10,E10)</f>
        <v>314686</v>
      </c>
    </row>
    <row r="11" spans="1:79" ht="39.75" customHeight="1" x14ac:dyDescent="0.2">
      <c r="A11" s="21">
        <v>3</v>
      </c>
      <c r="B11" s="22" t="s">
        <v>4</v>
      </c>
      <c r="C11" s="30">
        <v>1</v>
      </c>
      <c r="D11" s="27">
        <v>249473</v>
      </c>
      <c r="E11" s="27">
        <v>249473</v>
      </c>
      <c r="F11" s="27">
        <v>38699</v>
      </c>
      <c r="G11" s="27">
        <v>38699</v>
      </c>
      <c r="H11" s="27">
        <v>27572</v>
      </c>
      <c r="I11" s="27">
        <v>27572</v>
      </c>
      <c r="J11" s="27"/>
      <c r="K11" s="27"/>
      <c r="L11" s="27"/>
      <c r="M11" s="27"/>
      <c r="N11" s="27">
        <v>3545</v>
      </c>
      <c r="O11" s="27">
        <v>3545</v>
      </c>
      <c r="P11" s="27"/>
      <c r="Q11" s="27"/>
      <c r="R11" s="27"/>
      <c r="S11" s="27"/>
      <c r="T11" s="27"/>
      <c r="U11" s="27"/>
      <c r="V11" s="26">
        <f t="shared" si="0"/>
        <v>319289</v>
      </c>
      <c r="W11" s="26">
        <f t="shared" si="1"/>
        <v>319289</v>
      </c>
    </row>
    <row r="12" spans="1:79" s="8" customFormat="1" ht="39.75" customHeight="1" thickBot="1" x14ac:dyDescent="0.25">
      <c r="A12" s="5">
        <v>4</v>
      </c>
      <c r="B12" s="23" t="s">
        <v>22</v>
      </c>
      <c r="C12" s="31"/>
      <c r="D12" s="28">
        <f>SUM(D9:D11)</f>
        <v>726953</v>
      </c>
      <c r="E12" s="28">
        <f t="shared" ref="E12:U12" si="2">SUM(E9:E11)</f>
        <v>726953</v>
      </c>
      <c r="F12" s="28">
        <f t="shared" si="2"/>
        <v>94065</v>
      </c>
      <c r="G12" s="28">
        <f t="shared" si="2"/>
        <v>94065</v>
      </c>
      <c r="H12" s="28">
        <f t="shared" si="2"/>
        <v>159512</v>
      </c>
      <c r="I12" s="28">
        <f t="shared" si="2"/>
        <v>159296</v>
      </c>
      <c r="J12" s="28">
        <f t="shared" si="2"/>
        <v>0</v>
      </c>
      <c r="K12" s="28">
        <f t="shared" si="2"/>
        <v>0</v>
      </c>
      <c r="L12" s="28">
        <f t="shared" si="2"/>
        <v>1797</v>
      </c>
      <c r="M12" s="28">
        <f t="shared" si="2"/>
        <v>1797</v>
      </c>
      <c r="N12" s="28">
        <f t="shared" si="2"/>
        <v>13127</v>
      </c>
      <c r="O12" s="28">
        <f t="shared" si="2"/>
        <v>13343</v>
      </c>
      <c r="P12" s="28">
        <f t="shared" si="2"/>
        <v>37431</v>
      </c>
      <c r="Q12" s="28">
        <f t="shared" si="2"/>
        <v>37431</v>
      </c>
      <c r="R12" s="28">
        <f t="shared" si="2"/>
        <v>0</v>
      </c>
      <c r="S12" s="28">
        <f t="shared" si="2"/>
        <v>0</v>
      </c>
      <c r="T12" s="28">
        <f t="shared" si="2"/>
        <v>0</v>
      </c>
      <c r="U12" s="28">
        <f t="shared" si="2"/>
        <v>0</v>
      </c>
      <c r="V12" s="26">
        <f t="shared" si="0"/>
        <v>1032885</v>
      </c>
      <c r="W12" s="26">
        <f t="shared" si="1"/>
        <v>1032885</v>
      </c>
    </row>
    <row r="13" spans="1:79" s="9" customFormat="1" ht="39.75" customHeight="1" thickTop="1" thickBot="1" x14ac:dyDescent="0.25">
      <c r="A13" s="21">
        <v>5</v>
      </c>
      <c r="B13" s="23" t="s">
        <v>11</v>
      </c>
      <c r="C13" s="32"/>
      <c r="D13" s="28">
        <f>SUM(D14:D16)</f>
        <v>96891</v>
      </c>
      <c r="E13" s="28">
        <f t="shared" ref="E13:F13" si="3">SUM(E14:E16)</f>
        <v>126929</v>
      </c>
      <c r="F13" s="28">
        <f t="shared" si="3"/>
        <v>12516</v>
      </c>
      <c r="G13" s="28">
        <f>SUM(G14:G16)</f>
        <v>15034</v>
      </c>
      <c r="H13" s="28">
        <f t="shared" ref="H13" si="4">SUM(H14:H16)</f>
        <v>477302</v>
      </c>
      <c r="I13" s="28">
        <f>SUM(I14:I16)</f>
        <v>487023</v>
      </c>
      <c r="J13" s="28">
        <f t="shared" ref="J13" si="5">SUM(J14:J16)</f>
        <v>9720</v>
      </c>
      <c r="K13" s="28">
        <f>SUM(K14:K16)</f>
        <v>9720</v>
      </c>
      <c r="L13" s="28">
        <f t="shared" ref="L13" si="6">SUM(L14:L16)</f>
        <v>398190</v>
      </c>
      <c r="M13" s="28">
        <f t="shared" ref="M13" si="7">SUM(M14:M16)</f>
        <v>420941</v>
      </c>
      <c r="N13" s="28">
        <f>SUM(N14:N16)</f>
        <v>49189</v>
      </c>
      <c r="O13" s="28">
        <f>SUM(O14:O16)</f>
        <v>40635</v>
      </c>
      <c r="P13" s="28">
        <f t="shared" ref="P13" si="8">SUM(P14:P16)</f>
        <v>76229</v>
      </c>
      <c r="Q13" s="28">
        <f>SUM(Q14:Q16)</f>
        <v>76229</v>
      </c>
      <c r="R13" s="28">
        <f t="shared" ref="R13" si="9">SUM(R14:R16)</f>
        <v>21566</v>
      </c>
      <c r="S13" s="28">
        <f t="shared" ref="S13" si="10">SUM(S14:S16)</f>
        <v>31566</v>
      </c>
      <c r="T13" s="28">
        <f>SUM(T14:T16)</f>
        <v>632557</v>
      </c>
      <c r="U13" s="28">
        <f t="shared" ref="U13" si="11">SUM(U14:U16)</f>
        <v>632557</v>
      </c>
      <c r="V13" s="26">
        <f t="shared" si="0"/>
        <v>1774160</v>
      </c>
      <c r="W13" s="26">
        <f t="shared" si="1"/>
        <v>1840634</v>
      </c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</row>
    <row r="14" spans="1:79" s="8" customFormat="1" ht="39.75" customHeight="1" thickTop="1" x14ac:dyDescent="0.2">
      <c r="A14" s="21"/>
      <c r="B14" s="22" t="s">
        <v>10</v>
      </c>
      <c r="C14" s="30">
        <v>1</v>
      </c>
      <c r="D14" s="27">
        <v>96891</v>
      </c>
      <c r="E14" s="27">
        <v>126929</v>
      </c>
      <c r="F14" s="27">
        <v>12516</v>
      </c>
      <c r="G14" s="27">
        <v>15034</v>
      </c>
      <c r="H14" s="27">
        <v>453046</v>
      </c>
      <c r="I14" s="27">
        <v>462767</v>
      </c>
      <c r="J14" s="27">
        <v>9720</v>
      </c>
      <c r="K14" s="27">
        <v>9720</v>
      </c>
      <c r="L14" s="27">
        <v>398190</v>
      </c>
      <c r="M14" s="27">
        <v>420941</v>
      </c>
      <c r="N14" s="27">
        <v>49189</v>
      </c>
      <c r="O14" s="27">
        <v>40635</v>
      </c>
      <c r="P14" s="27">
        <v>76229</v>
      </c>
      <c r="Q14" s="27">
        <v>76229</v>
      </c>
      <c r="R14" s="27">
        <v>21566</v>
      </c>
      <c r="S14" s="27">
        <v>31566</v>
      </c>
      <c r="T14" s="27">
        <v>632557</v>
      </c>
      <c r="U14" s="27">
        <v>632557</v>
      </c>
      <c r="V14" s="26">
        <f t="shared" si="0"/>
        <v>1749904</v>
      </c>
      <c r="W14" s="26">
        <f t="shared" si="1"/>
        <v>1816378</v>
      </c>
    </row>
    <row r="15" spans="1:79" s="8" customFormat="1" ht="39.75" customHeight="1" x14ac:dyDescent="0.2">
      <c r="A15" s="21"/>
      <c r="B15" s="22" t="s">
        <v>24</v>
      </c>
      <c r="C15" s="30">
        <v>2</v>
      </c>
      <c r="D15" s="27"/>
      <c r="E15" s="27"/>
      <c r="F15" s="27"/>
      <c r="G15" s="27"/>
      <c r="H15" s="27">
        <v>21946</v>
      </c>
      <c r="I15" s="27">
        <v>21946</v>
      </c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6">
        <f t="shared" si="0"/>
        <v>21946</v>
      </c>
      <c r="W15" s="26">
        <f t="shared" si="1"/>
        <v>21946</v>
      </c>
    </row>
    <row r="16" spans="1:79" s="8" customFormat="1" ht="39.75" customHeight="1" x14ac:dyDescent="0.2">
      <c r="A16" s="21"/>
      <c r="B16" s="22" t="s">
        <v>12</v>
      </c>
      <c r="C16" s="30">
        <v>2</v>
      </c>
      <c r="D16" s="27"/>
      <c r="E16" s="27"/>
      <c r="F16" s="27"/>
      <c r="G16" s="27"/>
      <c r="H16" s="27">
        <v>2310</v>
      </c>
      <c r="I16" s="27">
        <v>2310</v>
      </c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6">
        <f t="shared" si="0"/>
        <v>2310</v>
      </c>
      <c r="W16" s="26">
        <f t="shared" si="1"/>
        <v>2310</v>
      </c>
    </row>
    <row r="17" spans="1:232" s="10" customFormat="1" ht="39.75" customHeight="1" x14ac:dyDescent="0.2">
      <c r="A17" s="5">
        <v>6</v>
      </c>
      <c r="B17" s="24" t="s">
        <v>5</v>
      </c>
      <c r="C17" s="7"/>
      <c r="D17" s="29">
        <f>SUM(D12:D13)</f>
        <v>823844</v>
      </c>
      <c r="E17" s="29">
        <f t="shared" ref="E17:U17" si="12">SUM(E12:E13)</f>
        <v>853882</v>
      </c>
      <c r="F17" s="29">
        <f t="shared" si="12"/>
        <v>106581</v>
      </c>
      <c r="G17" s="29">
        <f t="shared" si="12"/>
        <v>109099</v>
      </c>
      <c r="H17" s="29">
        <f t="shared" si="12"/>
        <v>636814</v>
      </c>
      <c r="I17" s="29">
        <f t="shared" si="12"/>
        <v>646319</v>
      </c>
      <c r="J17" s="29">
        <f t="shared" si="12"/>
        <v>9720</v>
      </c>
      <c r="K17" s="29">
        <f t="shared" si="12"/>
        <v>9720</v>
      </c>
      <c r="L17" s="29">
        <f t="shared" si="12"/>
        <v>399987</v>
      </c>
      <c r="M17" s="29">
        <f t="shared" si="12"/>
        <v>422738</v>
      </c>
      <c r="N17" s="29">
        <f t="shared" si="12"/>
        <v>62316</v>
      </c>
      <c r="O17" s="29">
        <f t="shared" si="12"/>
        <v>53978</v>
      </c>
      <c r="P17" s="29">
        <f t="shared" si="12"/>
        <v>113660</v>
      </c>
      <c r="Q17" s="29">
        <f t="shared" si="12"/>
        <v>113660</v>
      </c>
      <c r="R17" s="29">
        <f t="shared" si="12"/>
        <v>21566</v>
      </c>
      <c r="S17" s="29">
        <f t="shared" si="12"/>
        <v>31566</v>
      </c>
      <c r="T17" s="29">
        <f t="shared" si="12"/>
        <v>632557</v>
      </c>
      <c r="U17" s="29">
        <f t="shared" si="12"/>
        <v>632557</v>
      </c>
      <c r="V17" s="26">
        <f t="shared" si="0"/>
        <v>2807045</v>
      </c>
      <c r="W17" s="26">
        <f t="shared" si="1"/>
        <v>2873519</v>
      </c>
      <c r="X17" s="33"/>
      <c r="HX17" s="10">
        <f>SUM(C17:HW17)</f>
        <v>11361128</v>
      </c>
    </row>
    <row r="18" spans="1:232" ht="11.25" customHeight="1" x14ac:dyDescent="0.2">
      <c r="J18" s="14"/>
      <c r="K18" s="14"/>
      <c r="L18" s="15"/>
      <c r="M18" s="15"/>
      <c r="N18" s="14"/>
      <c r="O18" s="40"/>
    </row>
    <row r="19" spans="1:232" ht="16.5" customHeight="1" x14ac:dyDescent="0.25">
      <c r="B19" s="34" t="s">
        <v>19</v>
      </c>
      <c r="C19" s="50" t="s">
        <v>13</v>
      </c>
      <c r="D19" s="50"/>
      <c r="E19" s="36"/>
    </row>
    <row r="20" spans="1:232" ht="13.5" customHeight="1" x14ac:dyDescent="0.2">
      <c r="A20" s="16"/>
      <c r="B20" s="35"/>
      <c r="C20" s="51" t="s">
        <v>14</v>
      </c>
      <c r="D20" s="52"/>
      <c r="E20" s="37"/>
    </row>
    <row r="21" spans="1:232" s="8" customFormat="1" ht="25.5" customHeight="1" x14ac:dyDescent="0.2">
      <c r="A21" s="17"/>
      <c r="B21" s="18"/>
      <c r="C21" s="19"/>
      <c r="D21" s="19"/>
      <c r="E21" s="19"/>
      <c r="F21" s="20"/>
      <c r="G21" s="20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</row>
    <row r="22" spans="1:232" ht="25.5" customHeight="1" x14ac:dyDescent="0.2">
      <c r="A22" s="16"/>
    </row>
    <row r="23" spans="1:232" s="8" customFormat="1" x14ac:dyDescent="0.2">
      <c r="A23" s="17"/>
      <c r="B23" s="18"/>
      <c r="C23" s="19"/>
      <c r="D23" s="19"/>
      <c r="E23" s="19"/>
      <c r="F23" s="20"/>
      <c r="G23" s="20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</row>
    <row r="24" spans="1:232" ht="20.25" customHeight="1" x14ac:dyDescent="0.2">
      <c r="A24" s="16"/>
    </row>
    <row r="25" spans="1:232" ht="20.25" customHeight="1" x14ac:dyDescent="0.2">
      <c r="A25" s="16"/>
    </row>
    <row r="26" spans="1:232" ht="20.25" customHeight="1" x14ac:dyDescent="0.2">
      <c r="A26" s="16"/>
    </row>
    <row r="27" spans="1:232" ht="20.25" customHeight="1" x14ac:dyDescent="0.2">
      <c r="A27" s="16"/>
    </row>
    <row r="28" spans="1:232" s="46" customFormat="1" ht="20.25" customHeight="1" x14ac:dyDescent="0.2">
      <c r="A28" s="46" t="s">
        <v>31</v>
      </c>
      <c r="B28" s="47"/>
      <c r="C28" s="48"/>
      <c r="D28" s="48"/>
      <c r="E28" s="48"/>
      <c r="F28" s="49"/>
      <c r="G28" s="49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</row>
    <row r="29" spans="1:232" s="41" customFormat="1" ht="14.25" x14ac:dyDescent="0.2">
      <c r="A29" s="45"/>
      <c r="B29" s="42"/>
      <c r="C29" s="43"/>
      <c r="D29" s="43"/>
      <c r="E29" s="43"/>
      <c r="F29" s="44"/>
      <c r="G29" s="44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</row>
    <row r="30" spans="1:232" x14ac:dyDescent="0.2">
      <c r="A30" s="16"/>
    </row>
    <row r="31" spans="1:232" x14ac:dyDescent="0.2">
      <c r="A31" s="16"/>
    </row>
    <row r="32" spans="1:232" x14ac:dyDescent="0.2">
      <c r="A32" s="16"/>
    </row>
    <row r="33" spans="1:1" x14ac:dyDescent="0.2">
      <c r="A33" s="16"/>
    </row>
  </sheetData>
  <mergeCells count="19">
    <mergeCell ref="V6:W7"/>
    <mergeCell ref="J7:K7"/>
    <mergeCell ref="L7:M7"/>
    <mergeCell ref="C19:D19"/>
    <mergeCell ref="C20:D20"/>
    <mergeCell ref="A1:W1"/>
    <mergeCell ref="T4:W4"/>
    <mergeCell ref="D6:M6"/>
    <mergeCell ref="N7:O7"/>
    <mergeCell ref="P7:Q7"/>
    <mergeCell ref="A3:V3"/>
    <mergeCell ref="A6:B8"/>
    <mergeCell ref="C6:C8"/>
    <mergeCell ref="D7:E7"/>
    <mergeCell ref="F7:G7"/>
    <mergeCell ref="H7:I7"/>
    <mergeCell ref="R7:S7"/>
    <mergeCell ref="N6:S6"/>
    <mergeCell ref="T6:U7"/>
  </mergeCells>
  <phoneticPr fontId="0" type="noConversion"/>
  <pageMargins left="0.47" right="0.19685039370078741" top="0.56000000000000005" bottom="0.31496062992125984" header="0.46" footer="0.27559055118110237"/>
  <pageSetup paperSize="8" scale="8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kiad.előir.</vt:lpstr>
      <vt:lpstr>kiad.előir.!Nyomtatási_terület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ANITA</cp:lastModifiedBy>
  <cp:lastPrinted>2025-05-16T08:28:31Z</cp:lastPrinted>
  <dcterms:created xsi:type="dcterms:W3CDTF">2003-02-06T08:26:35Z</dcterms:created>
  <dcterms:modified xsi:type="dcterms:W3CDTF">2025-05-16T08:42:23Z</dcterms:modified>
</cp:coreProperties>
</file>